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<sst xmlns="http://schemas.openxmlformats.org/spreadsheetml/2006/main" count="87" uniqueCount="62">
  <si>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</si>
  <si>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</si>
  <si>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</si>
  <si>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</si>
  <si>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</si>
  <si>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</si>
  <si>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</si>
  <si>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</si>
  <si>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</si>
  <si>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</si>
  <si>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</si>
  <si>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>*A01;A07</t>
  </si>
  <si>
    <t xml:space="preserve"> *A01</t>
  </si>
  <si>
    <t>Kopā:</t>
  </si>
  <si>
    <t>Otrdiena</t>
  </si>
  <si>
    <t xml:space="preserve">Trešdiena </t>
  </si>
  <si>
    <t>*A01</t>
  </si>
  <si>
    <t>Cūkgaļas kotlete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</si>
  <si>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</si>
  <si>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</si>
  <si>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</si>
  <si>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</si>
  <si>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</si>
  <si>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Kartupeļi vārīti</t>
  </si>
  <si>
    <t>Piena mērce</t>
  </si>
  <si>
    <t>Boloņas mērce</t>
  </si>
  <si>
    <t>Ēdienkarte</t>
  </si>
  <si>
    <t xml:space="preserve"> 1.-4.klašu audzēkņi </t>
  </si>
  <si>
    <t>1.nedēļa</t>
  </si>
  <si>
    <t>ĒDIENKARTE VAR TIKT MAINĪTA SASKANĀ AR IZMAIŅAM PRODUKTU PIEGĀDĒ UN PIEEJAMĪBU TIRGŪ.</t>
  </si>
  <si>
    <t>Olbaltumvielas (g)          Tauki (g)                Oglhidrāti (g)</t>
  </si>
  <si>
    <t>1.-4.klase</t>
  </si>
  <si>
    <t>490-750</t>
  </si>
  <si>
    <t>12-28                     16-29                55-113</t>
  </si>
  <si>
    <t>Gurķu zupa ar grūbām un krējumu</t>
  </si>
  <si>
    <t>150/3</t>
  </si>
  <si>
    <t>Vārīti makaroni</t>
  </si>
  <si>
    <t>Svaigie veselības salāti ar āboliem un kāpostiem</t>
  </si>
  <si>
    <t>Rudzu maize</t>
  </si>
  <si>
    <t>*A01,A03</t>
  </si>
  <si>
    <t>Irdenie griķi</t>
  </si>
  <si>
    <t>Biešu salāti ar vinegreta mērci</t>
  </si>
  <si>
    <t>Veģetārā biešu zupa ar krējumu</t>
  </si>
  <si>
    <t xml:space="preserve"> *A07</t>
  </si>
  <si>
    <t>Sautēta vista dārzeņu mērcē</t>
  </si>
  <si>
    <t>Tvaicēti rīsi</t>
  </si>
  <si>
    <t>Rīvētu burkānu salāti</t>
  </si>
  <si>
    <t>Vistas buljona zupa ar dārzeņiem</t>
  </si>
  <si>
    <t>*A09</t>
  </si>
  <si>
    <t>Cūkgaļas plovs</t>
  </si>
  <si>
    <t>Dzeramais ūdens-visās ēdienreizēs</t>
  </si>
  <si>
    <t>Ēdienkarte derīga līdz nomaiņai</t>
  </si>
  <si>
    <t>Dārza zirnīšu un kartupeļu zupa</t>
  </si>
  <si>
    <t>Ābolu-dzērveņu debesmanna</t>
  </si>
  <si>
    <t>Dažādu dārzeņu salāti</t>
  </si>
  <si>
    <r>
      <t xml:space="preserve">Skolas auglis(ābols) </t>
    </r>
    <r>
      <rPr>
        <sz val="11"/>
        <rFont val="Times New Roman"/>
        <family val="1"/>
      </rPr>
      <t>⃰</t>
    </r>
  </si>
  <si>
    <r>
      <t xml:space="preserve">Skolas piens </t>
    </r>
    <r>
      <rPr>
        <sz val="11"/>
        <rFont val="Times New Roman"/>
        <family val="1"/>
      </rPr>
      <t>⃰</t>
    </r>
  </si>
  <si>
    <t>*A07</t>
  </si>
  <si>
    <t xml:space="preserve">                        *Ja LAD atbalsta programmas produkts nav pieejams, tad to nodrošina ēdinātājs.</t>
  </si>
  <si>
    <t>Mērcē sutinātas gaļas bumbiņas</t>
  </si>
  <si>
    <t>70/30</t>
  </si>
  <si>
    <t>Ķīnas kāpostu un dārza kukurūzas  salāti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</si>
</sst>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name val="Times New Roman"/>
      <family val="1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4" fillId="0" borderId="18" xfId="0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0" fontId="12" fillId="0" borderId="17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 wrapText="1"/>
    </xf>
    <xf numFmtId="0" fontId="13" fillId="0" borderId="24" xfId="0" applyFont="1" applyBorder="1" applyAlignment="1">
      <alignment horizontal="left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2" fillId="0" borderId="24" xfId="0" applyFont="1" applyFill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12" fillId="0" borderId="24" xfId="0" applyNumberFormat="1" applyFont="1" applyFill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 wrapText="1"/>
    </xf>
    <xf numFmtId="0" fontId="11" fillId="0" borderId="25" xfId="0" applyFont="1" applyBorder="1" applyAlignment="1">
      <alignment/>
    </xf>
    <xf numFmtId="0" fontId="12" fillId="0" borderId="26" xfId="0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0" fontId="12" fillId="0" borderId="23" xfId="0" applyFont="1" applyBorder="1" applyAlignment="1">
      <alignment wrapText="1"/>
    </xf>
    <xf numFmtId="0" fontId="12" fillId="0" borderId="28" xfId="0" applyFont="1" applyBorder="1" applyAlignment="1">
      <alignment horizontal="center"/>
    </xf>
    <xf numFmtId="0" fontId="12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1" fontId="12" fillId="0" borderId="2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31" xfId="0" applyFont="1" applyFill="1" applyBorder="1" applyAlignment="1">
      <alignment/>
    </xf>
    <xf numFmtId="0" fontId="12" fillId="0" borderId="32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1" fontId="12" fillId="0" borderId="33" xfId="0" applyNumberFormat="1" applyFont="1" applyFill="1" applyBorder="1" applyAlignment="1">
      <alignment horizontal="center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1" fillId="0" borderId="2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0" fillId="0" borderId="17" xfId="0" applyFont="1" applyBorder="1" applyAlignment="1">
      <alignment vertical="center" wrapText="1"/>
    </xf>
    <xf numFmtId="0" fontId="11" fillId="0" borderId="31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31" xfId="0" applyFont="1" applyBorder="1" applyAlignment="1">
      <alignment wrapText="1"/>
    </xf>
    <xf numFmtId="0" fontId="12" fillId="0" borderId="32" xfId="0" applyFont="1" applyBorder="1" applyAlignment="1">
      <alignment horizontal="center"/>
    </xf>
    <xf numFmtId="1" fontId="12" fillId="0" borderId="3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7" fillId="0" borderId="34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1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9">
      <selection activeCell="L31" sqref="L31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3.7109375" style="0" customWidth="1"/>
    <col min="4" max="4" width="10.8515625" style="0" customWidth="1"/>
    <col min="5" max="5" width="10.5742187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80" t="s">
        <v>26</v>
      </c>
      <c r="D1" s="82"/>
      <c r="E1" s="4"/>
      <c r="F1" s="4"/>
      <c r="G1" s="5"/>
      <c r="H1" s="5"/>
      <c r="I1" s="5"/>
    </row>
    <row r="2" spans="1:9" s="6" customFormat="1" ht="22.5">
      <c r="A2" s="1"/>
      <c r="B2" s="2"/>
      <c r="C2" s="83" t="s">
        <v>27</v>
      </c>
      <c r="D2" s="82"/>
      <c r="E2" s="4"/>
      <c r="F2" s="4"/>
      <c r="G2" s="5" t="s">
        <v>28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51</v>
      </c>
      <c r="D4" s="85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</row>
    <row r="8" spans="1:9" ht="28.5">
      <c r="A8" s="15" t="s">
        <v>9</v>
      </c>
      <c r="B8" s="16" t="s">
        <v>10</v>
      </c>
      <c r="C8" s="29" t="s">
        <v>34</v>
      </c>
      <c r="D8" s="35" t="s">
        <v>11</v>
      </c>
      <c r="E8" s="54" t="s">
        <v>35</v>
      </c>
      <c r="F8" s="40">
        <v>2</v>
      </c>
      <c r="G8" s="54">
        <v>2.2</v>
      </c>
      <c r="H8" s="40">
        <v>13</v>
      </c>
      <c r="I8" s="55">
        <f>(F8*4)+(G8*9)+(H8*4)</f>
        <v>79.8</v>
      </c>
    </row>
    <row r="9" spans="1:9" ht="14.25">
      <c r="A9" s="15"/>
      <c r="B9" s="16"/>
      <c r="C9" s="28" t="s">
        <v>25</v>
      </c>
      <c r="D9" s="43" t="s">
        <v>16</v>
      </c>
      <c r="E9" s="41">
        <v>80</v>
      </c>
      <c r="F9" s="57">
        <v>10.2</v>
      </c>
      <c r="G9" s="41">
        <v>18</v>
      </c>
      <c r="H9" s="57">
        <v>5</v>
      </c>
      <c r="I9" s="47">
        <f>(F9*4)+(G9*9)+(H9*4)</f>
        <v>222.8</v>
      </c>
    </row>
    <row r="10" spans="1:9" ht="14.25">
      <c r="A10" s="15"/>
      <c r="B10" s="16"/>
      <c r="C10" s="28" t="s">
        <v>36</v>
      </c>
      <c r="D10" s="43" t="s">
        <v>16</v>
      </c>
      <c r="E10" s="41">
        <v>130</v>
      </c>
      <c r="F10" s="50">
        <v>4.6</v>
      </c>
      <c r="G10" s="41">
        <v>2.4</v>
      </c>
      <c r="H10" s="50">
        <v>30.7</v>
      </c>
      <c r="I10" s="47">
        <f>(F10*4)+(G10*9)+(H10*4)</f>
        <v>162.8</v>
      </c>
    </row>
    <row r="11" spans="1:9" s="72" customFormat="1" ht="28.5">
      <c r="A11" s="15"/>
      <c r="B11" s="16"/>
      <c r="C11" s="28" t="s">
        <v>37</v>
      </c>
      <c r="D11" s="77"/>
      <c r="E11" s="69">
        <v>70</v>
      </c>
      <c r="F11" s="70">
        <v>0.8</v>
      </c>
      <c r="G11" s="69">
        <v>2.9</v>
      </c>
      <c r="H11" s="70">
        <v>5.8</v>
      </c>
      <c r="I11" s="71">
        <f>(F11*4)+(G11*9)+(H11*4)</f>
        <v>52.5</v>
      </c>
    </row>
    <row r="12" spans="1:9" ht="14.25">
      <c r="A12" s="15"/>
      <c r="B12" s="16"/>
      <c r="C12" s="73" t="s">
        <v>38</v>
      </c>
      <c r="D12" s="78" t="s">
        <v>12</v>
      </c>
      <c r="E12" s="74">
        <v>20</v>
      </c>
      <c r="F12" s="75">
        <v>1.4</v>
      </c>
      <c r="G12" s="74">
        <v>0.2</v>
      </c>
      <c r="H12" s="75">
        <v>8.3</v>
      </c>
      <c r="I12" s="76">
        <f>(F12*4)+(G12*9)+(H12*4)</f>
        <v>40.6</v>
      </c>
    </row>
    <row r="13" spans="1:9" ht="14.25">
      <c r="A13" s="100" t="s">
        <v>13</v>
      </c>
      <c r="B13" s="100"/>
      <c r="C13" s="101"/>
      <c r="D13" s="101"/>
      <c r="E13" s="101"/>
      <c r="F13" s="19">
        <f>SUM(F8:F12)</f>
        <v>18.999999999999996</v>
      </c>
      <c r="G13" s="19">
        <f>SUM(G8:G12)</f>
        <v>25.699999999999996</v>
      </c>
      <c r="H13" s="19">
        <f>SUM(H8:H12)</f>
        <v>62.8</v>
      </c>
      <c r="I13" s="20">
        <f>SUM(I8:I12)</f>
        <v>558.5000000000001</v>
      </c>
    </row>
    <row r="14" spans="1:9" ht="14.25">
      <c r="A14" s="15" t="s">
        <v>14</v>
      </c>
      <c r="B14" s="16" t="s">
        <v>10</v>
      </c>
      <c r="C14" s="56" t="s">
        <v>52</v>
      </c>
      <c r="D14" s="79"/>
      <c r="E14" s="40">
        <v>150</v>
      </c>
      <c r="F14" s="40">
        <v>2</v>
      </c>
      <c r="G14" s="40">
        <v>4.2</v>
      </c>
      <c r="H14" s="40">
        <v>9.5</v>
      </c>
      <c r="I14" s="45">
        <f aca="true" t="shared" si="0" ref="I14:I19">(F14*4)+(G14*9)+(H14*4)</f>
        <v>83.80000000000001</v>
      </c>
    </row>
    <row r="15" spans="1:9" ht="14.25">
      <c r="A15" s="15"/>
      <c r="B15" s="16"/>
      <c r="C15" s="52" t="s">
        <v>17</v>
      </c>
      <c r="D15" s="36" t="s">
        <v>39</v>
      </c>
      <c r="E15" s="41">
        <v>70</v>
      </c>
      <c r="F15" s="41">
        <v>10</v>
      </c>
      <c r="G15" s="41">
        <v>14.9</v>
      </c>
      <c r="H15" s="41">
        <v>11.1</v>
      </c>
      <c r="I15" s="47">
        <f>(F15*4)+(G15*9)+(H15*4)</f>
        <v>218.5</v>
      </c>
    </row>
    <row r="16" spans="1:9" ht="14.25">
      <c r="A16" s="15"/>
      <c r="B16" s="16"/>
      <c r="C16" s="38" t="s">
        <v>40</v>
      </c>
      <c r="D16" s="43"/>
      <c r="E16" s="41">
        <v>100</v>
      </c>
      <c r="F16" s="41">
        <v>5</v>
      </c>
      <c r="G16" s="41">
        <v>1.3</v>
      </c>
      <c r="H16" s="41">
        <v>24.8</v>
      </c>
      <c r="I16" s="47">
        <f>(F16*4)+(G16*9)+(H16*4)</f>
        <v>130.9</v>
      </c>
    </row>
    <row r="17" spans="1:9" ht="14.25">
      <c r="A17" s="15"/>
      <c r="B17" s="16"/>
      <c r="C17" s="58" t="s">
        <v>24</v>
      </c>
      <c r="D17" s="36" t="s">
        <v>11</v>
      </c>
      <c r="E17" s="44">
        <v>40</v>
      </c>
      <c r="F17" s="44">
        <v>1.2</v>
      </c>
      <c r="G17" s="44">
        <v>4.4</v>
      </c>
      <c r="H17" s="44">
        <v>4.4</v>
      </c>
      <c r="I17" s="46">
        <f t="shared" si="0"/>
        <v>62</v>
      </c>
    </row>
    <row r="18" spans="1:9" ht="14.25">
      <c r="A18" s="15"/>
      <c r="B18" s="16"/>
      <c r="C18" s="58" t="s">
        <v>41</v>
      </c>
      <c r="D18" s="37"/>
      <c r="E18" s="44">
        <v>70</v>
      </c>
      <c r="F18" s="44">
        <v>0.8</v>
      </c>
      <c r="G18" s="44">
        <v>2.5</v>
      </c>
      <c r="H18" s="44">
        <v>5.3</v>
      </c>
      <c r="I18" s="46">
        <f t="shared" si="0"/>
        <v>46.9</v>
      </c>
    </row>
    <row r="19" spans="1:9" ht="14.25">
      <c r="A19" s="15"/>
      <c r="B19" s="16"/>
      <c r="C19" s="58" t="s">
        <v>38</v>
      </c>
      <c r="D19" s="77" t="s">
        <v>12</v>
      </c>
      <c r="E19" s="44">
        <v>20</v>
      </c>
      <c r="F19" s="44">
        <v>1.4</v>
      </c>
      <c r="G19" s="44">
        <v>0.2</v>
      </c>
      <c r="H19" s="44">
        <v>8.3</v>
      </c>
      <c r="I19" s="46">
        <f t="shared" si="0"/>
        <v>40.6</v>
      </c>
    </row>
    <row r="20" spans="1:9" ht="15">
      <c r="A20" s="86"/>
      <c r="B20" s="16"/>
      <c r="C20" s="39" t="s">
        <v>55</v>
      </c>
      <c r="D20" s="87"/>
      <c r="E20" s="42">
        <v>100</v>
      </c>
      <c r="F20" s="88">
        <v>0.3</v>
      </c>
      <c r="G20" s="42">
        <v>0.6</v>
      </c>
      <c r="H20" s="42">
        <v>13.4</v>
      </c>
      <c r="I20" s="48">
        <f>(F20*4)+(G20*9)+(H20*4)</f>
        <v>60.2</v>
      </c>
    </row>
    <row r="21" spans="1:9" ht="14.25">
      <c r="A21" s="100" t="s">
        <v>13</v>
      </c>
      <c r="B21" s="100"/>
      <c r="C21" s="101"/>
      <c r="D21" s="101"/>
      <c r="E21" s="101"/>
      <c r="F21" s="19">
        <f>SUM(F14:F20)</f>
        <v>20.7</v>
      </c>
      <c r="G21" s="21">
        <f>SUM(G14:G20)</f>
        <v>28.100000000000005</v>
      </c>
      <c r="H21" s="19">
        <f>SUM(H14:H20)</f>
        <v>76.80000000000001</v>
      </c>
      <c r="I21" s="22">
        <f>SUM(I14:I20)</f>
        <v>642.9000000000001</v>
      </c>
    </row>
    <row r="22" spans="1:9" ht="14.25">
      <c r="A22" s="15" t="s">
        <v>15</v>
      </c>
      <c r="B22" s="16" t="s">
        <v>10</v>
      </c>
      <c r="C22" s="29" t="s">
        <v>42</v>
      </c>
      <c r="D22" s="35" t="s">
        <v>43</v>
      </c>
      <c r="E22" s="49" t="s">
        <v>35</v>
      </c>
      <c r="F22" s="40">
        <v>1.2</v>
      </c>
      <c r="G22" s="30">
        <v>4.3</v>
      </c>
      <c r="H22" s="40">
        <v>10.1</v>
      </c>
      <c r="I22" s="32">
        <f>(F22*4)+(G22*9)+(H22*4)</f>
        <v>83.89999999999999</v>
      </c>
    </row>
    <row r="23" spans="1:9" ht="14.25">
      <c r="A23" s="15"/>
      <c r="B23" s="16"/>
      <c r="C23" s="28" t="s">
        <v>44</v>
      </c>
      <c r="D23" s="43" t="s">
        <v>43</v>
      </c>
      <c r="E23" s="50">
        <v>80</v>
      </c>
      <c r="F23" s="41">
        <v>9.8</v>
      </c>
      <c r="G23" s="31">
        <v>14.3</v>
      </c>
      <c r="H23" s="41">
        <v>2.6</v>
      </c>
      <c r="I23" s="33">
        <f>(F23*4)+(G23*9)+(H23*4)</f>
        <v>178.30000000000004</v>
      </c>
    </row>
    <row r="24" spans="1:9" ht="14.25">
      <c r="A24" s="15"/>
      <c r="B24" s="16"/>
      <c r="C24" s="28" t="s">
        <v>45</v>
      </c>
      <c r="D24" s="38"/>
      <c r="E24" s="50">
        <v>120</v>
      </c>
      <c r="F24" s="50">
        <v>3.2</v>
      </c>
      <c r="G24" s="41">
        <v>0.4</v>
      </c>
      <c r="H24" s="50">
        <v>30.8</v>
      </c>
      <c r="I24" s="47">
        <f>(F24*4)+(G24*9)+(H24*4)</f>
        <v>139.6</v>
      </c>
    </row>
    <row r="25" spans="1:9" ht="14.25">
      <c r="A25" s="15"/>
      <c r="B25" s="16"/>
      <c r="C25" s="25" t="s">
        <v>46</v>
      </c>
      <c r="D25" s="37"/>
      <c r="E25" s="81">
        <v>70</v>
      </c>
      <c r="F25" s="44">
        <v>0.9</v>
      </c>
      <c r="G25" s="17">
        <v>2.8</v>
      </c>
      <c r="H25" s="44">
        <v>4.8</v>
      </c>
      <c r="I25" s="34">
        <f>(F25*4)+(G25*9)+(H25*4)</f>
        <v>48</v>
      </c>
    </row>
    <row r="26" spans="1:9" ht="14.25">
      <c r="A26" s="15"/>
      <c r="B26" s="16"/>
      <c r="C26" s="25" t="s">
        <v>38</v>
      </c>
      <c r="D26" s="77" t="s">
        <v>12</v>
      </c>
      <c r="E26" s="81">
        <v>20</v>
      </c>
      <c r="F26" s="44">
        <v>1.4</v>
      </c>
      <c r="G26" s="17">
        <v>0.2</v>
      </c>
      <c r="H26" s="44">
        <v>8.3</v>
      </c>
      <c r="I26" s="34">
        <v>41</v>
      </c>
    </row>
    <row r="27" spans="1:9" ht="15">
      <c r="A27" s="86"/>
      <c r="B27" s="16"/>
      <c r="C27" s="28" t="s">
        <v>56</v>
      </c>
      <c r="D27" s="43" t="s">
        <v>57</v>
      </c>
      <c r="E27" s="31">
        <v>200</v>
      </c>
      <c r="F27" s="41">
        <v>6</v>
      </c>
      <c r="G27" s="31">
        <v>3</v>
      </c>
      <c r="H27" s="41">
        <v>9.6</v>
      </c>
      <c r="I27" s="33">
        <f>(F27*4)+(G27*9)+(H27*4)</f>
        <v>89.4</v>
      </c>
    </row>
    <row r="28" spans="1:9" ht="14.25">
      <c r="A28" s="102" t="s">
        <v>13</v>
      </c>
      <c r="B28" s="103"/>
      <c r="C28" s="103"/>
      <c r="D28" s="103"/>
      <c r="E28" s="103"/>
      <c r="F28" s="26">
        <f>SUM(F22:F27)</f>
        <v>22.5</v>
      </c>
      <c r="G28" s="26">
        <f>SUM(G22:G27)</f>
        <v>25</v>
      </c>
      <c r="H28" s="26">
        <f>SUM(H22:H27)</f>
        <v>66.19999999999999</v>
      </c>
      <c r="I28" s="27">
        <f>SUM(I22:I27)</f>
        <v>580.2</v>
      </c>
    </row>
    <row r="29" spans="1:9" ht="28.5">
      <c r="A29" s="15" t="s">
        <v>18</v>
      </c>
      <c r="B29" s="16" t="s">
        <v>10</v>
      </c>
      <c r="C29" s="56" t="s">
        <v>59</v>
      </c>
      <c r="D29" s="79" t="s">
        <v>39</v>
      </c>
      <c r="E29" s="40" t="s">
        <v>60</v>
      </c>
      <c r="F29" s="40">
        <v>9.6</v>
      </c>
      <c r="G29" s="40">
        <v>19</v>
      </c>
      <c r="H29" s="40">
        <v>8.1</v>
      </c>
      <c r="I29" s="45">
        <f aca="true" t="shared" si="1" ref="I29:I34">(F29*4)+(G29*9)+(H29*4)</f>
        <v>241.8</v>
      </c>
    </row>
    <row r="30" spans="1:9" ht="14.25">
      <c r="A30" s="15"/>
      <c r="B30" s="16"/>
      <c r="C30" s="52" t="s">
        <v>23</v>
      </c>
      <c r="D30" s="36"/>
      <c r="E30" s="41">
        <v>150</v>
      </c>
      <c r="F30" s="41">
        <v>3.1</v>
      </c>
      <c r="G30" s="41">
        <v>0</v>
      </c>
      <c r="H30" s="41">
        <v>23</v>
      </c>
      <c r="I30" s="47">
        <f t="shared" si="1"/>
        <v>104.4</v>
      </c>
    </row>
    <row r="31" spans="1:9" ht="28.5">
      <c r="A31" s="15"/>
      <c r="B31" s="16"/>
      <c r="C31" s="52" t="s">
        <v>61</v>
      </c>
      <c r="D31" s="38"/>
      <c r="E31" s="41">
        <v>70</v>
      </c>
      <c r="F31" s="41">
        <v>1</v>
      </c>
      <c r="G31" s="41">
        <v>3.9</v>
      </c>
      <c r="H31" s="41">
        <v>3</v>
      </c>
      <c r="I31" s="47">
        <f t="shared" si="1"/>
        <v>51.1</v>
      </c>
    </row>
    <row r="32" spans="1:9" ht="14.25">
      <c r="A32" s="15"/>
      <c r="B32" s="16"/>
      <c r="C32" s="58" t="s">
        <v>38</v>
      </c>
      <c r="D32" s="77" t="s">
        <v>12</v>
      </c>
      <c r="E32" s="44">
        <v>20</v>
      </c>
      <c r="F32" s="44">
        <v>1.4</v>
      </c>
      <c r="G32" s="44">
        <v>0.2</v>
      </c>
      <c r="H32" s="44">
        <v>8.3</v>
      </c>
      <c r="I32" s="46">
        <f t="shared" si="1"/>
        <v>40.6</v>
      </c>
    </row>
    <row r="33" spans="1:9" ht="14.25">
      <c r="A33" s="15"/>
      <c r="B33" s="16"/>
      <c r="C33" s="58" t="s">
        <v>53</v>
      </c>
      <c r="D33" s="77" t="s">
        <v>12</v>
      </c>
      <c r="E33" s="44">
        <v>70</v>
      </c>
      <c r="F33" s="44">
        <v>1.4</v>
      </c>
      <c r="G33" s="44">
        <v>0.3</v>
      </c>
      <c r="H33" s="44">
        <v>21</v>
      </c>
      <c r="I33" s="46">
        <f t="shared" si="1"/>
        <v>92.3</v>
      </c>
    </row>
    <row r="34" spans="1:9" ht="15">
      <c r="A34" s="86"/>
      <c r="B34" s="16"/>
      <c r="C34" s="89" t="s">
        <v>56</v>
      </c>
      <c r="D34" s="53" t="s">
        <v>57</v>
      </c>
      <c r="E34" s="90">
        <v>200</v>
      </c>
      <c r="F34" s="42">
        <v>6</v>
      </c>
      <c r="G34" s="90">
        <v>3</v>
      </c>
      <c r="H34" s="42">
        <v>9.6</v>
      </c>
      <c r="I34" s="91">
        <f t="shared" si="1"/>
        <v>89.4</v>
      </c>
    </row>
    <row r="35" spans="1:9" ht="14.25">
      <c r="A35" s="100" t="s">
        <v>13</v>
      </c>
      <c r="B35" s="100"/>
      <c r="C35" s="101"/>
      <c r="D35" s="101"/>
      <c r="E35" s="101"/>
      <c r="F35" s="19">
        <f>SUM(F29:F34)</f>
        <v>22.5</v>
      </c>
      <c r="G35" s="19">
        <f>SUM(G29:G34)</f>
        <v>26.4</v>
      </c>
      <c r="H35" s="19">
        <f>SUM(H29:H34)</f>
        <v>73</v>
      </c>
      <c r="I35" s="20">
        <f>SUM(I29:I34)</f>
        <v>619.6</v>
      </c>
    </row>
    <row r="36" spans="1:9" ht="14.25">
      <c r="A36" s="15" t="s">
        <v>19</v>
      </c>
      <c r="B36" s="16" t="s">
        <v>10</v>
      </c>
      <c r="C36" s="51" t="s">
        <v>47</v>
      </c>
      <c r="D36" s="35" t="s">
        <v>48</v>
      </c>
      <c r="E36" s="40">
        <v>150</v>
      </c>
      <c r="F36" s="49">
        <v>2.4</v>
      </c>
      <c r="G36" s="30">
        <v>3.3</v>
      </c>
      <c r="H36" s="40">
        <v>7.9</v>
      </c>
      <c r="I36" s="45">
        <f>(F36*4)+(G36*9)+(H36*4)</f>
        <v>70.9</v>
      </c>
    </row>
    <row r="37" spans="1:9" ht="14.25">
      <c r="A37" s="15"/>
      <c r="B37" s="16"/>
      <c r="C37" s="38" t="s">
        <v>49</v>
      </c>
      <c r="D37" s="43"/>
      <c r="E37" s="41">
        <v>180</v>
      </c>
      <c r="F37" s="50">
        <v>11.9</v>
      </c>
      <c r="G37" s="31">
        <v>14.9</v>
      </c>
      <c r="H37" s="41">
        <v>40</v>
      </c>
      <c r="I37" s="33">
        <f>(F37*4)+(G37*9)+(H37*4)</f>
        <v>341.7</v>
      </c>
    </row>
    <row r="38" spans="1:9" ht="14.25">
      <c r="A38" s="15"/>
      <c r="B38" s="16"/>
      <c r="C38" s="52" t="s">
        <v>54</v>
      </c>
      <c r="D38" s="38"/>
      <c r="E38" s="41">
        <v>70</v>
      </c>
      <c r="F38" s="50">
        <v>0.8</v>
      </c>
      <c r="G38" s="31">
        <v>2.9</v>
      </c>
      <c r="H38" s="41">
        <v>3.9</v>
      </c>
      <c r="I38" s="33">
        <f>(F38*4)+(G38*9)+(H38*4)</f>
        <v>44.9</v>
      </c>
    </row>
    <row r="39" spans="1:9" ht="14.25">
      <c r="A39" s="15"/>
      <c r="B39" s="16"/>
      <c r="C39" s="58" t="s">
        <v>38</v>
      </c>
      <c r="D39" s="77" t="s">
        <v>12</v>
      </c>
      <c r="E39" s="44">
        <v>20</v>
      </c>
      <c r="F39" s="81">
        <v>1.4</v>
      </c>
      <c r="G39" s="44">
        <v>0.2</v>
      </c>
      <c r="H39" s="44">
        <v>8.3</v>
      </c>
      <c r="I39" s="46">
        <f>(F39*4)+(G39*9)+(H39*4)</f>
        <v>40.6</v>
      </c>
    </row>
    <row r="40" spans="1:9" ht="15">
      <c r="A40" s="86"/>
      <c r="B40" s="16"/>
      <c r="C40" s="39" t="s">
        <v>55</v>
      </c>
      <c r="D40" s="87"/>
      <c r="E40" s="42">
        <v>100</v>
      </c>
      <c r="F40" s="88">
        <v>0.3</v>
      </c>
      <c r="G40" s="42">
        <v>0.6</v>
      </c>
      <c r="H40" s="42">
        <v>13.4</v>
      </c>
      <c r="I40" s="48">
        <f>(F40*4)+(G40*9)+(H40*4)</f>
        <v>60.2</v>
      </c>
    </row>
    <row r="41" spans="1:9" ht="14.25">
      <c r="A41" s="104" t="s">
        <v>13</v>
      </c>
      <c r="B41" s="104"/>
      <c r="C41" s="105"/>
      <c r="D41" s="105"/>
      <c r="E41" s="105"/>
      <c r="F41" s="23">
        <f>SUM(F36:F40)</f>
        <v>16.8</v>
      </c>
      <c r="G41" s="23">
        <f>SUM(G36:G40)</f>
        <v>21.9</v>
      </c>
      <c r="H41" s="23">
        <f>SUM(H36:H40)</f>
        <v>73.5</v>
      </c>
      <c r="I41" s="24">
        <f>SUM(I36:I40)</f>
        <v>558.3000000000001</v>
      </c>
    </row>
    <row r="42" spans="1:9" s="59" customFormat="1" ht="12.75">
      <c r="A42" s="92" t="s">
        <v>58</v>
      </c>
      <c r="B42" s="92"/>
      <c r="C42" s="92"/>
      <c r="D42" s="92"/>
      <c r="E42" s="92"/>
      <c r="F42" s="92"/>
      <c r="G42" s="92"/>
      <c r="H42" s="92"/>
      <c r="I42" s="93"/>
    </row>
    <row r="43" spans="1:9" s="84" customFormat="1" ht="14.25">
      <c r="A43" s="106" t="s">
        <v>50</v>
      </c>
      <c r="B43" s="106"/>
      <c r="C43" s="106"/>
      <c r="D43" s="106"/>
      <c r="E43" s="106"/>
      <c r="F43" s="106"/>
      <c r="G43" s="106"/>
      <c r="H43" s="106"/>
      <c r="I43" s="106"/>
    </row>
    <row r="44" spans="1:9" s="59" customFormat="1" ht="12.75">
      <c r="A44" s="60"/>
      <c r="B44" s="60"/>
      <c r="C44" s="60"/>
      <c r="D44" s="60"/>
      <c r="E44" s="60"/>
      <c r="F44" s="60"/>
      <c r="G44" s="60"/>
      <c r="H44" s="60"/>
      <c r="I44" s="61"/>
    </row>
    <row r="45" spans="1:9" s="59" customFormat="1" ht="12.75">
      <c r="A45" s="94" t="s">
        <v>29</v>
      </c>
      <c r="B45" s="94"/>
      <c r="C45" s="94"/>
      <c r="D45" s="94"/>
      <c r="E45" s="94"/>
      <c r="F45" s="94"/>
      <c r="G45" s="94"/>
      <c r="H45" s="94"/>
      <c r="I45" s="94"/>
    </row>
    <row r="46" spans="1:9" s="59" customFormat="1" ht="12.75">
      <c r="A46" s="60"/>
      <c r="B46" s="60"/>
      <c r="C46" s="60"/>
      <c r="D46" s="60"/>
      <c r="E46" s="60"/>
      <c r="F46" s="60"/>
      <c r="G46" s="60"/>
      <c r="H46" s="60"/>
      <c r="I46" s="61"/>
    </row>
    <row r="47" spans="1:9" s="10" customFormat="1" ht="24" customHeight="1">
      <c r="A47" s="95" t="s">
        <v>22</v>
      </c>
      <c r="B47" s="95"/>
      <c r="C47" s="95"/>
      <c r="D47" s="95"/>
      <c r="E47" s="95"/>
      <c r="F47" s="95"/>
      <c r="G47" s="95"/>
      <c r="H47" s="95"/>
      <c r="I47" s="95"/>
    </row>
    <row r="48" spans="1:9" s="10" customFormat="1" ht="12.75">
      <c r="A48" s="62" t="s">
        <v>20</v>
      </c>
      <c r="B48" s="63"/>
      <c r="C48" s="62" t="s">
        <v>21</v>
      </c>
      <c r="D48" s="64"/>
      <c r="E48" s="96" t="s">
        <v>30</v>
      </c>
      <c r="F48" s="96"/>
      <c r="G48" s="96"/>
      <c r="H48" s="96"/>
      <c r="I48" s="97"/>
    </row>
    <row r="49" spans="1:9" s="10" customFormat="1" ht="12.75">
      <c r="A49" s="65" t="s">
        <v>31</v>
      </c>
      <c r="B49" s="66"/>
      <c r="C49" s="67" t="s">
        <v>32</v>
      </c>
      <c r="D49" s="68"/>
      <c r="E49" s="98" t="s">
        <v>33</v>
      </c>
      <c r="F49" s="98"/>
      <c r="G49" s="98"/>
      <c r="H49" s="98"/>
      <c r="I49" s="99"/>
    </row>
  </sheetData>
  <sheetProtection selectLockedCells="1" selectUnlockedCells="1"/>
  <mergeCells count="10">
    <mergeCell ref="A45:I45"/>
    <mergeCell ref="A47:I47"/>
    <mergeCell ref="E48:I48"/>
    <mergeCell ref="E49:I49"/>
    <mergeCell ref="A13:E13"/>
    <mergeCell ref="A21:E21"/>
    <mergeCell ref="A28:E28"/>
    <mergeCell ref="A41:E41"/>
    <mergeCell ref="A35:E35"/>
    <mergeCell ref="A43:I43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2022-12-21T07:33:45Z</cp:lastPrinted>
  <dcterms:created xsi:type="dcterms:W3CDTF">2019-03-12T10:02:08Z</dcterms:created>
  <dcterms:modified xsi:type="dcterms:W3CDTF">2022-12-21T09:05:57Z</dcterms:modified>
  <cp:category/>
  <cp:version/>
  <cp:contentType/>
  <cp:contentStatus/>
</cp:coreProperties>
</file>