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ga\Desktop\Launagi Friča Brīvzemnieka\"/>
    </mc:Choice>
  </mc:AlternateContent>
  <bookViews>
    <workbookView xWindow="0" yWindow="0" windowWidth="20490" windowHeight="7620" tabRatio="472"/>
  </bookViews>
  <sheets>
    <sheet name="1ned" sheetId="1" r:id="rId1"/>
  </sheets>
  <calcPr calcId="162913"/>
</workbook>
</file>

<file path=xl/calcChain.xml><?xml version="1.0" encoding="utf-8"?>
<calcChain xmlns="http://schemas.openxmlformats.org/spreadsheetml/2006/main">
  <c r="I20" i="1" l="1"/>
  <c r="I19" i="1"/>
  <c r="I18" i="1"/>
  <c r="I17" i="1"/>
  <c r="I25" i="1" l="1"/>
  <c r="I24" i="1"/>
  <c r="I23" i="1"/>
  <c r="I22" i="1"/>
  <c r="I15" i="1" l="1"/>
  <c r="I11" i="1"/>
  <c r="I8" i="1"/>
  <c r="I28" i="1"/>
  <c r="I14" i="1"/>
  <c r="I9" i="1"/>
  <c r="H29" i="1"/>
  <c r="G29" i="1"/>
  <c r="F29" i="1"/>
  <c r="I27" i="1"/>
  <c r="H26" i="1"/>
  <c r="G26" i="1"/>
  <c r="F26" i="1"/>
  <c r="H21" i="1"/>
  <c r="G21" i="1"/>
  <c r="F21" i="1"/>
  <c r="H16" i="1"/>
  <c r="G16" i="1"/>
  <c r="F16" i="1"/>
  <c r="H13" i="1"/>
  <c r="G13" i="1"/>
  <c r="F13" i="1"/>
  <c r="I12" i="1"/>
  <c r="I10" i="1"/>
  <c r="I26" i="1" l="1"/>
  <c r="I21" i="1"/>
  <c r="I16" i="1"/>
  <c r="I13" i="1"/>
  <c r="I29" i="1"/>
</calcChain>
</file>

<file path=xl/sharedStrings.xml><?xml version="1.0" encoding="utf-8"?>
<sst xmlns="http://schemas.openxmlformats.org/spreadsheetml/2006/main" count="54" uniqueCount="38">
  <si>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</si>
  <si>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</si>
  <si>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</si>
  <si>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</si>
  <si>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</si>
  <si>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</si>
  <si>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</si>
  <si>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</si>
  <si>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</si>
  <si>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</si>
  <si>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*A07</t>
  </si>
  <si>
    <t>Kopā:</t>
  </si>
  <si>
    <t>Otrdiena</t>
  </si>
  <si>
    <t xml:space="preserve">Trešdiena </t>
  </si>
  <si>
    <t>*A01</t>
  </si>
  <si>
    <t>Ceturtdiena</t>
  </si>
  <si>
    <t>Piektdiena</t>
  </si>
  <si>
    <t>Ēdienkarte</t>
  </si>
  <si>
    <t>ĒDIENKARTE VAR TIKT MAINĪTA SASKANĀ AR IZMAIŅAM PRODUKTU PIEGĀDĒ UN PIEEJAMĪBU TIRGŪ.</t>
  </si>
  <si>
    <t>Ēdienkarte derīga līdz nomaiņai</t>
  </si>
  <si>
    <t>Launags</t>
  </si>
  <si>
    <t>Cukurs</t>
  </si>
  <si>
    <t>Ievārījums</t>
  </si>
  <si>
    <t>Melnā tēja</t>
  </si>
  <si>
    <t>Citrons</t>
  </si>
  <si>
    <t>2.nedēļa</t>
  </si>
  <si>
    <t>*A01;07</t>
  </si>
  <si>
    <t>Auzu pārslu biezputra</t>
  </si>
  <si>
    <t>Prosas biezputra</t>
  </si>
  <si>
    <t>*A 07</t>
  </si>
  <si>
    <t>Ābolu-dzērveņu debesmanna</t>
  </si>
  <si>
    <t>Piens</t>
  </si>
  <si>
    <t>Graudaugu pārslas ar pienu</t>
  </si>
  <si>
    <t>30/150</t>
  </si>
  <si>
    <t>Auglis</t>
  </si>
  <si>
    <t>Rauga mīklas pufīgās pankūciņas</t>
  </si>
  <si>
    <t>*A01;07;03</t>
  </si>
  <si>
    <t>Augļu tēja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</si>
</sst>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21" x14ac:knownFonts="1">
    <font>
      <sz val="10"/>
      <name val="Arial"/>
      <family val="2"/>
      <charset val="204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ahoma"/>
      <family val="2"/>
      <charset val="186"/>
    </font>
    <font>
      <b/>
      <sz val="14"/>
      <name val="Arial"/>
      <family val="2"/>
      <charset val="204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ahoma"/>
      <family val="2"/>
      <charset val="186"/>
    </font>
    <font>
      <i/>
      <sz val="11"/>
      <name val="Tahoma"/>
      <family val="2"/>
      <charset val="186"/>
    </font>
    <font>
      <sz val="11"/>
      <name val="Tahoma"/>
      <family val="2"/>
      <charset val="186"/>
    </font>
    <font>
      <i/>
      <sz val="11"/>
      <color indexed="8"/>
      <name val="Tahoma"/>
      <family val="2"/>
      <charset val="186"/>
    </font>
    <font>
      <b/>
      <i/>
      <sz val="11"/>
      <name val="Tahoma"/>
      <family val="2"/>
      <charset val="186"/>
    </font>
    <font>
      <b/>
      <sz val="18"/>
      <name val="Times New Roman"/>
      <family val="1"/>
      <charset val="1"/>
    </font>
    <font>
      <sz val="10"/>
      <name val="Tahoma"/>
      <family val="2"/>
      <charset val="1"/>
    </font>
    <font>
      <b/>
      <i/>
      <sz val="10"/>
      <name val="Tahoma"/>
      <family val="2"/>
      <charset val="1"/>
    </font>
    <font>
      <i/>
      <sz val="10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5" fillId="0" borderId="0" xfId="0" applyNumberFormat="1" applyFont="1"/>
    <xf numFmtId="0" fontId="7" fillId="0" borderId="0" xfId="0" applyFont="1"/>
    <xf numFmtId="14" fontId="8" fillId="0" borderId="0" xfId="0" applyNumberFormat="1" applyFont="1" applyAlignment="1">
      <alignment horizontal="left"/>
    </xf>
    <xf numFmtId="0" fontId="0" fillId="0" borderId="0" xfId="0" applyFont="1"/>
    <xf numFmtId="0" fontId="10" fillId="0" borderId="0" xfId="0" applyFont="1"/>
    <xf numFmtId="0" fontId="11" fillId="0" borderId="0" xfId="0" applyFont="1"/>
    <xf numFmtId="0" fontId="12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0" fontId="14" fillId="0" borderId="7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3" fillId="0" borderId="15" xfId="0" applyFont="1" applyBorder="1"/>
    <xf numFmtId="0" fontId="13" fillId="0" borderId="16" xfId="0" applyFont="1" applyBorder="1" applyAlignment="1">
      <alignment wrapText="1"/>
    </xf>
    <xf numFmtId="0" fontId="14" fillId="0" borderId="16" xfId="0" applyFont="1" applyBorder="1"/>
    <xf numFmtId="0" fontId="14" fillId="0" borderId="17" xfId="0" applyFont="1" applyBorder="1"/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6" xfId="0" applyFont="1" applyBorder="1"/>
    <xf numFmtId="0" fontId="14" fillId="0" borderId="16" xfId="0" applyFont="1" applyFill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14" fillId="0" borderId="16" xfId="0" applyNumberFormat="1" applyFont="1" applyFill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/>
    <xf numFmtId="0" fontId="14" fillId="0" borderId="1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14" fillId="0" borderId="19" xfId="0" applyFont="1" applyBorder="1" applyAlignment="1">
      <alignment horizontal="center"/>
    </xf>
    <xf numFmtId="0" fontId="14" fillId="0" borderId="16" xfId="0" applyFont="1" applyFill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4" fillId="0" borderId="20" xfId="0" applyFont="1" applyFill="1" applyBorder="1"/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3" fillId="0" borderId="15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14" fillId="0" borderId="17" xfId="0" applyFont="1" applyBorder="1" applyAlignment="1">
      <alignment wrapText="1"/>
    </xf>
    <xf numFmtId="1" fontId="14" fillId="0" borderId="17" xfId="0" applyNumberFormat="1" applyFont="1" applyBorder="1" applyAlignment="1">
      <alignment horizont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2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wrapText="1"/>
    </xf>
    <xf numFmtId="0" fontId="12" fillId="0" borderId="20" xfId="0" applyFont="1" applyBorder="1" applyAlignment="1">
      <alignment vertical="center" wrapText="1"/>
    </xf>
    <xf numFmtId="0" fontId="13" fillId="0" borderId="17" xfId="0" applyFont="1" applyBorder="1"/>
    <xf numFmtId="0" fontId="20" fillId="0" borderId="15" xfId="0" applyFont="1" applyBorder="1"/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247650</xdr:rowOff>
    </xdr:to>
    <xdr:pic>
      <xdr:nvPicPr>
        <xdr:cNvPr id="1183" name="Graphics 1">
          <a:extLst>
            <a:ext uri="{FF2B5EF4-FFF2-40B4-BE49-F238E27FC236}">
              <a16:creationId xmlns:a16="http://schemas.microsoft.com/office/drawing/2014/main" id="{2C3EABE8-ABA8-45AB-82E9-6EF908AC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C22" sqref="C22"/>
    </sheetView>
  </sheetViews>
  <sheetFormatPr defaultColWidth="11.5703125" defaultRowHeight="12.75" x14ac:dyDescent="0.2"/>
  <cols>
    <col min="1" max="1" width="13.85546875" customWidth="1"/>
    <col min="2" max="2" width="12.42578125" customWidth="1"/>
    <col min="3" max="3" width="33.7109375" customWidth="1"/>
    <col min="4" max="4" width="10.85546875" customWidth="1"/>
    <col min="5" max="5" width="10.5703125" customWidth="1"/>
    <col min="6" max="6" width="11.28515625" customWidth="1"/>
    <col min="7" max="7" width="9.28515625" customWidth="1"/>
    <col min="8" max="8" width="9" customWidth="1"/>
    <col min="9" max="9" width="10.42578125" customWidth="1"/>
  </cols>
  <sheetData>
    <row r="1" spans="1:9" s="6" customFormat="1" ht="22.5" x14ac:dyDescent="0.3">
      <c r="A1" s="1"/>
      <c r="B1" s="2"/>
      <c r="C1" s="63" t="s">
        <v>17</v>
      </c>
      <c r="D1" s="66"/>
      <c r="E1" s="4"/>
      <c r="F1" s="4"/>
      <c r="G1" s="5"/>
      <c r="H1" s="5"/>
      <c r="I1" s="5"/>
    </row>
    <row r="2" spans="1:9" s="6" customFormat="1" ht="22.5" x14ac:dyDescent="0.3">
      <c r="A2" s="1"/>
      <c r="B2" s="2"/>
      <c r="C2" s="63" t="s">
        <v>20</v>
      </c>
      <c r="D2" s="66"/>
      <c r="E2" s="4"/>
      <c r="F2" s="4"/>
      <c r="G2" s="81" t="s">
        <v>25</v>
      </c>
      <c r="H2" s="81"/>
      <c r="I2" s="5"/>
    </row>
    <row r="3" spans="1:9" s="6" customFormat="1" ht="22.5" x14ac:dyDescent="0.3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 x14ac:dyDescent="0.25">
      <c r="A4" s="1"/>
      <c r="B4" s="7"/>
      <c r="C4" s="7" t="s">
        <v>19</v>
      </c>
      <c r="D4" s="67"/>
      <c r="E4" s="5"/>
      <c r="F4" s="5"/>
      <c r="G4" s="5"/>
      <c r="H4" s="5"/>
      <c r="I4" s="5"/>
    </row>
    <row r="5" spans="1:9" s="12" customFormat="1" x14ac:dyDescent="0.2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x14ac:dyDescent="0.2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 x14ac:dyDescent="0.2">
      <c r="A7" s="74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</row>
    <row r="8" spans="1:9" ht="14.25" x14ac:dyDescent="0.2">
      <c r="A8" s="73" t="s">
        <v>9</v>
      </c>
      <c r="B8" s="73" t="s">
        <v>20</v>
      </c>
      <c r="C8" s="28" t="s">
        <v>28</v>
      </c>
      <c r="D8" s="35" t="s">
        <v>29</v>
      </c>
      <c r="E8" s="51">
        <v>200</v>
      </c>
      <c r="F8" s="39">
        <v>6.9</v>
      </c>
      <c r="G8" s="51">
        <v>3.8</v>
      </c>
      <c r="H8" s="39">
        <v>29.9</v>
      </c>
      <c r="I8" s="46">
        <f>(F8*4)+(G8*9)+(H8*4)</f>
        <v>181.39999999999998</v>
      </c>
    </row>
    <row r="9" spans="1:9" ht="14.25" x14ac:dyDescent="0.2">
      <c r="A9" s="15"/>
      <c r="B9" s="71"/>
      <c r="C9" s="27" t="s">
        <v>22</v>
      </c>
      <c r="D9" s="36" t="s">
        <v>10</v>
      </c>
      <c r="E9" s="40">
        <v>10</v>
      </c>
      <c r="F9" s="53">
        <v>0.3</v>
      </c>
      <c r="G9" s="40">
        <v>2</v>
      </c>
      <c r="H9" s="53">
        <v>0.44</v>
      </c>
      <c r="I9" s="46">
        <f>(F9*4)+(G9*9)+(H9*4)</f>
        <v>20.96</v>
      </c>
    </row>
    <row r="10" spans="1:9" ht="14.25" x14ac:dyDescent="0.2">
      <c r="A10" s="15"/>
      <c r="B10" s="71"/>
      <c r="C10" s="27" t="s">
        <v>23</v>
      </c>
      <c r="D10" s="37"/>
      <c r="E10" s="48">
        <v>150</v>
      </c>
      <c r="F10" s="48">
        <v>0.31</v>
      </c>
      <c r="G10" s="40">
        <v>7.0000000000000007E-2</v>
      </c>
      <c r="H10" s="48">
        <v>0.01</v>
      </c>
      <c r="I10" s="46">
        <f>(F10*4)+(G10*9)+(H10*4)</f>
        <v>1.9100000000000001</v>
      </c>
    </row>
    <row r="11" spans="1:9" ht="14.25" x14ac:dyDescent="0.2">
      <c r="A11" s="15"/>
      <c r="B11" s="71"/>
      <c r="C11" s="54" t="s">
        <v>24</v>
      </c>
      <c r="D11" s="60"/>
      <c r="E11" s="43">
        <v>3</v>
      </c>
      <c r="F11" s="64">
        <v>0.02</v>
      </c>
      <c r="G11" s="17">
        <v>0.02</v>
      </c>
      <c r="H11" s="43">
        <v>0.1</v>
      </c>
      <c r="I11" s="46">
        <f>(F11*4)+(G11*9)+(H11*4)</f>
        <v>0.66</v>
      </c>
    </row>
    <row r="12" spans="1:9" s="58" customFormat="1" ht="14.25" x14ac:dyDescent="0.2">
      <c r="A12" s="15"/>
      <c r="B12" s="72"/>
      <c r="C12" s="59" t="s">
        <v>21</v>
      </c>
      <c r="D12" s="61"/>
      <c r="E12" s="65">
        <v>3</v>
      </c>
      <c r="F12" s="75">
        <v>0</v>
      </c>
      <c r="G12" s="75">
        <v>0</v>
      </c>
      <c r="H12" s="75">
        <v>2.99</v>
      </c>
      <c r="I12" s="69">
        <f>(F12*4)+(G12*9)+(H12*4)</f>
        <v>11.96</v>
      </c>
    </row>
    <row r="13" spans="1:9" ht="14.25" x14ac:dyDescent="0.2">
      <c r="A13" s="83" t="s">
        <v>11</v>
      </c>
      <c r="B13" s="84"/>
      <c r="C13" s="84"/>
      <c r="D13" s="84"/>
      <c r="E13" s="84"/>
      <c r="F13" s="19">
        <f>SUM(F8:F12)</f>
        <v>7.5299999999999994</v>
      </c>
      <c r="G13" s="19">
        <f>SUM(G8:G12)</f>
        <v>5.89</v>
      </c>
      <c r="H13" s="19">
        <f>SUM(H8:H12)</f>
        <v>33.440000000000005</v>
      </c>
      <c r="I13" s="20">
        <f>SUM(I8:I12)</f>
        <v>216.89</v>
      </c>
    </row>
    <row r="14" spans="1:9" ht="14.25" x14ac:dyDescent="0.2">
      <c r="A14" s="73" t="s">
        <v>12</v>
      </c>
      <c r="B14" s="73" t="s">
        <v>20</v>
      </c>
      <c r="C14" s="52" t="s">
        <v>30</v>
      </c>
      <c r="D14" s="62" t="s">
        <v>14</v>
      </c>
      <c r="E14" s="39">
        <v>70</v>
      </c>
      <c r="F14" s="39">
        <v>1.4</v>
      </c>
      <c r="G14" s="39">
        <v>0.3</v>
      </c>
      <c r="H14" s="39">
        <v>21</v>
      </c>
      <c r="I14" s="44">
        <f t="shared" ref="I14:I15" si="0">(F14*4)+(G14*9)+(H14*4)</f>
        <v>92.3</v>
      </c>
    </row>
    <row r="15" spans="1:9" ht="14.25" x14ac:dyDescent="0.2">
      <c r="A15" s="78"/>
      <c r="B15" s="72"/>
      <c r="C15" s="68" t="s">
        <v>31</v>
      </c>
      <c r="D15" s="79" t="s">
        <v>10</v>
      </c>
      <c r="E15" s="41">
        <v>150</v>
      </c>
      <c r="F15" s="41">
        <v>4.8</v>
      </c>
      <c r="G15" s="41">
        <v>3</v>
      </c>
      <c r="H15" s="41">
        <v>6.8</v>
      </c>
      <c r="I15" s="76">
        <f t="shared" si="0"/>
        <v>73.400000000000006</v>
      </c>
    </row>
    <row r="16" spans="1:9" ht="14.25" x14ac:dyDescent="0.2">
      <c r="A16" s="84" t="s">
        <v>11</v>
      </c>
      <c r="B16" s="84"/>
      <c r="C16" s="84"/>
      <c r="D16" s="84"/>
      <c r="E16" s="84"/>
      <c r="F16" s="19">
        <f>SUM(F14:F15)</f>
        <v>6.1999999999999993</v>
      </c>
      <c r="G16" s="21">
        <f>SUM(G14:G15)</f>
        <v>3.3</v>
      </c>
      <c r="H16" s="19">
        <f>SUM(H14:H15)</f>
        <v>27.8</v>
      </c>
      <c r="I16" s="22">
        <f>SUM(I14:I15)</f>
        <v>165.7</v>
      </c>
    </row>
    <row r="17" spans="1:9" ht="14.25" x14ac:dyDescent="0.2">
      <c r="A17" s="73" t="s">
        <v>13</v>
      </c>
      <c r="B17" s="73" t="s">
        <v>20</v>
      </c>
      <c r="C17" s="28" t="s">
        <v>35</v>
      </c>
      <c r="D17" s="80" t="s">
        <v>36</v>
      </c>
      <c r="E17" s="47">
        <v>100</v>
      </c>
      <c r="F17" s="39">
        <v>5.5</v>
      </c>
      <c r="G17" s="29">
        <v>8.65</v>
      </c>
      <c r="H17" s="39">
        <v>28.84</v>
      </c>
      <c r="I17" s="32">
        <f>(F17*4)+(G17*9)+(H17*4)</f>
        <v>215.21</v>
      </c>
    </row>
    <row r="18" spans="1:9" ht="14.25" x14ac:dyDescent="0.2">
      <c r="A18" s="15"/>
      <c r="B18" s="71"/>
      <c r="C18" s="27" t="s">
        <v>22</v>
      </c>
      <c r="D18" s="42"/>
      <c r="E18" s="48">
        <v>10</v>
      </c>
      <c r="F18" s="40">
        <v>0.05</v>
      </c>
      <c r="G18" s="30">
        <v>0.02</v>
      </c>
      <c r="H18" s="40">
        <v>6.22</v>
      </c>
      <c r="I18" s="33">
        <f>(F18*4)+(G18*9)+(H18*4)</f>
        <v>25.259999999999998</v>
      </c>
    </row>
    <row r="19" spans="1:9" ht="14.25" x14ac:dyDescent="0.2">
      <c r="A19" s="15"/>
      <c r="B19" s="71"/>
      <c r="C19" s="27" t="s">
        <v>37</v>
      </c>
      <c r="D19" s="37"/>
      <c r="E19" s="48">
        <v>150</v>
      </c>
      <c r="F19" s="48">
        <v>0.31</v>
      </c>
      <c r="G19" s="40">
        <v>7.0000000000000007E-2</v>
      </c>
      <c r="H19" s="48">
        <v>0.01</v>
      </c>
      <c r="I19" s="46">
        <f>(F19*4)+(G19*9)+(H19*4)</f>
        <v>1.9100000000000001</v>
      </c>
    </row>
    <row r="20" spans="1:9" ht="14.25" x14ac:dyDescent="0.2">
      <c r="A20" s="15"/>
      <c r="B20" s="72"/>
      <c r="C20" s="59" t="s">
        <v>21</v>
      </c>
      <c r="D20" s="61"/>
      <c r="E20" s="65">
        <v>3</v>
      </c>
      <c r="F20" s="43">
        <v>0</v>
      </c>
      <c r="G20" s="43">
        <v>0</v>
      </c>
      <c r="H20" s="43">
        <v>2.99</v>
      </c>
      <c r="I20" s="45">
        <f>(F20*4)+(G20*9)+(H20*4)</f>
        <v>11.96</v>
      </c>
    </row>
    <row r="21" spans="1:9" ht="14.25" x14ac:dyDescent="0.2">
      <c r="A21" s="85" t="s">
        <v>11</v>
      </c>
      <c r="B21" s="86"/>
      <c r="C21" s="86"/>
      <c r="D21" s="86"/>
      <c r="E21" s="86"/>
      <c r="F21" s="25">
        <f>SUM(F17:F20)</f>
        <v>5.8599999999999994</v>
      </c>
      <c r="G21" s="25">
        <f>SUM(G17:G20)</f>
        <v>8.74</v>
      </c>
      <c r="H21" s="25">
        <f>SUM(H17:H20)</f>
        <v>38.06</v>
      </c>
      <c r="I21" s="26">
        <f>SUM(I17:I20)</f>
        <v>254.34</v>
      </c>
    </row>
    <row r="22" spans="1:9" ht="18.75" customHeight="1" x14ac:dyDescent="0.2">
      <c r="A22" s="73" t="s">
        <v>15</v>
      </c>
      <c r="B22" s="73" t="s">
        <v>20</v>
      </c>
      <c r="C22" s="28" t="s">
        <v>27</v>
      </c>
      <c r="D22" s="80" t="s">
        <v>26</v>
      </c>
      <c r="E22" s="47">
        <v>200</v>
      </c>
      <c r="F22" s="39">
        <v>6.6</v>
      </c>
      <c r="G22" s="29">
        <v>4.5999999999999996</v>
      </c>
      <c r="H22" s="39">
        <v>27.7</v>
      </c>
      <c r="I22" s="32">
        <f>(F22*4)+(G22*9)+(H22*4)</f>
        <v>178.6</v>
      </c>
    </row>
    <row r="23" spans="1:9" ht="14.25" x14ac:dyDescent="0.2">
      <c r="A23" s="70"/>
      <c r="B23" s="16"/>
      <c r="C23" s="27" t="s">
        <v>22</v>
      </c>
      <c r="D23" s="42"/>
      <c r="E23" s="48">
        <v>10</v>
      </c>
      <c r="F23" s="40">
        <v>0.05</v>
      </c>
      <c r="G23" s="30">
        <v>0.02</v>
      </c>
      <c r="H23" s="40">
        <v>6.22</v>
      </c>
      <c r="I23" s="33">
        <f>(F23*4)+(G23*9)+(H23*4)</f>
        <v>25.259999999999998</v>
      </c>
    </row>
    <row r="24" spans="1:9" ht="14.25" x14ac:dyDescent="0.2">
      <c r="A24" s="71"/>
      <c r="B24" s="16"/>
      <c r="C24" s="27" t="s">
        <v>23</v>
      </c>
      <c r="D24" s="37"/>
      <c r="E24" s="48">
        <v>150</v>
      </c>
      <c r="F24" s="48">
        <v>0.31</v>
      </c>
      <c r="G24" s="40">
        <v>7.0000000000000007E-2</v>
      </c>
      <c r="H24" s="48">
        <v>0.01</v>
      </c>
      <c r="I24" s="46">
        <f>(F24*4)+(G24*9)+(H24*4)</f>
        <v>1.9100000000000001</v>
      </c>
    </row>
    <row r="25" spans="1:9" ht="14.25" x14ac:dyDescent="0.2">
      <c r="A25" s="72"/>
      <c r="B25" s="16"/>
      <c r="C25" s="59" t="s">
        <v>21</v>
      </c>
      <c r="D25" s="61"/>
      <c r="E25" s="65">
        <v>3</v>
      </c>
      <c r="F25" s="43">
        <v>0</v>
      </c>
      <c r="G25" s="43">
        <v>0</v>
      </c>
      <c r="H25" s="43">
        <v>2.99</v>
      </c>
      <c r="I25" s="45">
        <f>(F25*4)+(G25*9)+(H25*4)</f>
        <v>11.96</v>
      </c>
    </row>
    <row r="26" spans="1:9" ht="14.25" x14ac:dyDescent="0.2">
      <c r="A26" s="84" t="s">
        <v>11</v>
      </c>
      <c r="B26" s="83"/>
      <c r="C26" s="84"/>
      <c r="D26" s="84"/>
      <c r="E26" s="84"/>
      <c r="F26" s="19">
        <f>SUM(F22:F25)</f>
        <v>6.9599999999999991</v>
      </c>
      <c r="G26" s="19">
        <f>SUM(G22:G25)</f>
        <v>4.6899999999999995</v>
      </c>
      <c r="H26" s="19">
        <f>SUM(H22:H25)</f>
        <v>36.92</v>
      </c>
      <c r="I26" s="20">
        <f>SUM(I22:I25)</f>
        <v>217.73</v>
      </c>
    </row>
    <row r="27" spans="1:9" ht="18.75" customHeight="1" x14ac:dyDescent="0.2">
      <c r="A27" s="73" t="s">
        <v>16</v>
      </c>
      <c r="B27" s="73" t="s">
        <v>20</v>
      </c>
      <c r="C27" s="49" t="s">
        <v>32</v>
      </c>
      <c r="D27" s="77" t="s">
        <v>26</v>
      </c>
      <c r="E27" s="39" t="s">
        <v>33</v>
      </c>
      <c r="F27" s="47">
        <v>6.4</v>
      </c>
      <c r="G27" s="29">
        <v>4.5</v>
      </c>
      <c r="H27" s="39">
        <v>27.1</v>
      </c>
      <c r="I27" s="44">
        <f t="shared" ref="I27:I28" si="1">(F27*4)+(G27*9)+(H27*4)</f>
        <v>174.5</v>
      </c>
    </row>
    <row r="28" spans="1:9" ht="14.25" x14ac:dyDescent="0.2">
      <c r="A28" s="70"/>
      <c r="B28" s="16"/>
      <c r="C28" s="38" t="s">
        <v>34</v>
      </c>
      <c r="D28" s="79"/>
      <c r="E28" s="41">
        <v>100</v>
      </c>
      <c r="F28" s="50">
        <v>0.3</v>
      </c>
      <c r="G28" s="31">
        <v>0.6</v>
      </c>
      <c r="H28" s="41">
        <v>13.4</v>
      </c>
      <c r="I28" s="34">
        <f t="shared" si="1"/>
        <v>60.2</v>
      </c>
    </row>
    <row r="29" spans="1:9" ht="14.25" x14ac:dyDescent="0.2">
      <c r="A29" s="87" t="s">
        <v>11</v>
      </c>
      <c r="B29" s="88"/>
      <c r="C29" s="87"/>
      <c r="D29" s="87"/>
      <c r="E29" s="87"/>
      <c r="F29" s="23">
        <f>SUM(F27:F28)</f>
        <v>6.7</v>
      </c>
      <c r="G29" s="23">
        <f>SUM(G27:G28)</f>
        <v>5.0999999999999996</v>
      </c>
      <c r="H29" s="23">
        <f>SUM(H27:H28)</f>
        <v>40.5</v>
      </c>
      <c r="I29" s="24">
        <f>SUM(I27:I28)</f>
        <v>234.7</v>
      </c>
    </row>
    <row r="30" spans="1:9" ht="15" x14ac:dyDescent="0.25">
      <c r="B30" s="13"/>
      <c r="C30" s="14"/>
      <c r="D30" s="14"/>
      <c r="E30" s="14"/>
      <c r="F30" s="14"/>
      <c r="G30" s="14"/>
      <c r="H30" s="14"/>
      <c r="I30" s="14"/>
    </row>
    <row r="31" spans="1:9" s="55" customFormat="1" x14ac:dyDescent="0.2">
      <c r="A31" s="56"/>
      <c r="B31" s="56"/>
      <c r="C31" s="56"/>
      <c r="D31" s="56"/>
      <c r="E31" s="56"/>
      <c r="F31" s="56"/>
      <c r="G31" s="56"/>
      <c r="H31" s="56"/>
      <c r="I31" s="57"/>
    </row>
    <row r="32" spans="1:9" s="55" customFormat="1" x14ac:dyDescent="0.2">
      <c r="A32" s="82" t="s">
        <v>18</v>
      </c>
      <c r="B32" s="82"/>
      <c r="C32" s="82"/>
      <c r="D32" s="82"/>
      <c r="E32" s="82"/>
      <c r="F32" s="82"/>
      <c r="G32" s="82"/>
      <c r="H32" s="82"/>
      <c r="I32" s="82"/>
    </row>
    <row r="33" spans="1:9" s="55" customFormat="1" x14ac:dyDescent="0.2">
      <c r="A33" s="56"/>
      <c r="B33" s="56"/>
      <c r="C33" s="56"/>
      <c r="D33" s="56"/>
      <c r="E33" s="56"/>
      <c r="F33" s="56"/>
      <c r="G33" s="56"/>
      <c r="H33" s="56"/>
      <c r="I33" s="57"/>
    </row>
  </sheetData>
  <sheetProtection selectLockedCells="1" selectUnlockedCells="1"/>
  <mergeCells count="7">
    <mergeCell ref="G2:H2"/>
    <mergeCell ref="A32:I32"/>
    <mergeCell ref="A13:E13"/>
    <mergeCell ref="A16:E16"/>
    <mergeCell ref="A21:E21"/>
    <mergeCell ref="A29:E29"/>
    <mergeCell ref="A26:E26"/>
  </mergeCells>
  <pageMargins left="0.23622047244094491" right="0.23622047244094491" top="1.0236220472440944" bottom="0.62992125984251968" header="0.55118110236220474" footer="0.51181102362204722"/>
  <pageSetup paperSize="9" scale="83" fitToHeight="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Ilga</cp:lastModifiedBy>
  <cp:lastPrinted>2022-08-24T15:56:49Z</cp:lastPrinted>
  <dcterms:created xsi:type="dcterms:W3CDTF">2019-03-12T10:02:08Z</dcterms:created>
  <dcterms:modified xsi:type="dcterms:W3CDTF">2022-11-25T12:50:30Z</dcterms:modified>
</cp:coreProperties>
</file>