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ga\Desktop\Launagi Friča Brīvzemnieka\"/>
    </mc:Choice>
  </mc:AlternateContent>
  <bookViews>
    <workbookView xWindow="0" yWindow="0" windowWidth="20490" windowHeight="7620" tabRatio="472"/>
  </bookViews>
  <sheets>
    <sheet name="1ned" sheetId="1" r:id="rId1"/>
  </sheets>
  <calcPr calcId="162913"/>
</workbook>
</file>

<file path=xl/calcChain.xml><?xml version="1.0" encoding="utf-8"?>
<calcChain xmlns="http://schemas.openxmlformats.org/spreadsheetml/2006/main">
  <c r="I29" i="1" l="1"/>
  <c r="I28" i="1"/>
  <c r="I11" i="1" l="1"/>
  <c r="I10" i="1"/>
  <c r="I9" i="1"/>
  <c r="I8" i="1"/>
  <c r="I31" i="1" l="1"/>
  <c r="I30" i="1"/>
  <c r="I12" i="1" l="1"/>
  <c r="I21" i="1"/>
  <c r="I14" i="1"/>
  <c r="I15" i="1"/>
  <c r="I13" i="1"/>
  <c r="I19" i="1"/>
  <c r="H32" i="1"/>
  <c r="G32" i="1"/>
  <c r="F32" i="1"/>
  <c r="H27" i="1"/>
  <c r="G27" i="1"/>
  <c r="F27" i="1"/>
  <c r="I26" i="1"/>
  <c r="I25" i="1"/>
  <c r="I24" i="1"/>
  <c r="I23" i="1"/>
  <c r="H22" i="1"/>
  <c r="G22" i="1"/>
  <c r="F22" i="1"/>
  <c r="I20" i="1"/>
  <c r="I18" i="1"/>
  <c r="H17" i="1"/>
  <c r="G17" i="1"/>
  <c r="F17" i="1"/>
  <c r="H12" i="1"/>
  <c r="G12" i="1"/>
  <c r="F12" i="1"/>
  <c r="I22" i="1" l="1"/>
  <c r="I27" i="1"/>
  <c r="I17" i="1"/>
  <c r="I32" i="1"/>
</calcChain>
</file>

<file path=xl/sharedStrings.xml><?xml version="1.0" encoding="utf-8"?>
<sst xmlns="http://schemas.openxmlformats.org/spreadsheetml/2006/main" count="57" uniqueCount="39">
  <si>
    <t>Datums</t>
  </si>
  <si>
    <t>Ēdienreize</t>
  </si>
  <si>
    <t>Ēdiena nosaukums</t>
  </si>
  <si>
    <t>Piezīmes</t>
  </si>
  <si>
    <t>Daudzums</t>
  </si>
  <si>
    <t>Olbv., g</t>
  </si>
  <si>
    <t>Tauki, g</t>
  </si>
  <si>
    <t>Ogļh., g</t>
  </si>
  <si>
    <t>Kcal.</t>
  </si>
  <si>
    <t xml:space="preserve">Pirmdiena </t>
  </si>
  <si>
    <t>*A07</t>
  </si>
  <si>
    <t>Kopā:</t>
  </si>
  <si>
    <t>Otrdiena</t>
  </si>
  <si>
    <t xml:space="preserve">Trešdiena </t>
  </si>
  <si>
    <t>*A01</t>
  </si>
  <si>
    <t>Ceturtdiena</t>
  </si>
  <si>
    <t>Piektdiena</t>
  </si>
  <si>
    <t>Ēdienkarte</t>
  </si>
  <si>
    <t>1.nedēļa</t>
  </si>
  <si>
    <t>ĒDIENKARTE VAR TIKT MAINĪTA SASKANĀ AR IZMAIŅAM PRODUKTU PIEGĀDĒ UN PIEEJAMĪBU TIRGŪ.</t>
  </si>
  <si>
    <t>Ēdienkarte derīga līdz nomaiņai</t>
  </si>
  <si>
    <t>Launags</t>
  </si>
  <si>
    <t>Rīsu biezputra</t>
  </si>
  <si>
    <t>Blenderētas ogas ar cukuru</t>
  </si>
  <si>
    <t>Cukurs</t>
  </si>
  <si>
    <t>Piena zupa ar nūdelēm</t>
  </si>
  <si>
    <t>*A01,07</t>
  </si>
  <si>
    <t>Kliju maize</t>
  </si>
  <si>
    <t>Sviests</t>
  </si>
  <si>
    <t>*A01;07;03</t>
  </si>
  <si>
    <t>Rauga mīklas pufīgās pankūciņas</t>
  </si>
  <si>
    <t>Ievārījums</t>
  </si>
  <si>
    <t>Melnā tēja</t>
  </si>
  <si>
    <t xml:space="preserve">Kakao ar pienu </t>
  </si>
  <si>
    <t>*A01;07</t>
  </si>
  <si>
    <t>Četrgraudu pārslu biezputra</t>
  </si>
  <si>
    <t>Kartupeļu pankūkas</t>
  </si>
  <si>
    <t>*A 01;07</t>
  </si>
  <si>
    <t>Krējums, skābais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</si>
</sst>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1" x14ac:knownFonts="1">
    <font>
      <sz val="10"/>
      <name val="Arial"/>
      <family val="2"/>
      <charset val="204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ahoma"/>
      <family val="2"/>
      <charset val="186"/>
    </font>
    <font>
      <b/>
      <sz val="14"/>
      <name val="Arial"/>
      <family val="2"/>
      <charset val="204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ahoma"/>
      <family val="2"/>
      <charset val="186"/>
    </font>
    <font>
      <i/>
      <sz val="11"/>
      <name val="Tahoma"/>
      <family val="2"/>
      <charset val="186"/>
    </font>
    <font>
      <sz val="11"/>
      <name val="Tahoma"/>
      <family val="2"/>
      <charset val="186"/>
    </font>
    <font>
      <i/>
      <sz val="11"/>
      <color indexed="8"/>
      <name val="Tahoma"/>
      <family val="2"/>
      <charset val="186"/>
    </font>
    <font>
      <b/>
      <i/>
      <sz val="11"/>
      <name val="Tahoma"/>
      <family val="2"/>
      <charset val="186"/>
    </font>
    <font>
      <b/>
      <sz val="18"/>
      <name val="Times New Roman"/>
      <family val="1"/>
      <charset val="1"/>
    </font>
    <font>
      <sz val="10"/>
      <name val="Tahoma"/>
      <family val="2"/>
      <charset val="1"/>
    </font>
    <font>
      <b/>
      <i/>
      <sz val="10"/>
      <name val="Tahoma"/>
      <family val="2"/>
      <charset val="1"/>
    </font>
    <font>
      <i/>
      <sz val="10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5" fillId="0" borderId="0" xfId="0" applyNumberFormat="1" applyFont="1"/>
    <xf numFmtId="0" fontId="7" fillId="0" borderId="0" xfId="0" applyFont="1"/>
    <xf numFmtId="14" fontId="8" fillId="0" borderId="0" xfId="0" applyNumberFormat="1" applyFont="1" applyAlignment="1">
      <alignment horizontal="left"/>
    </xf>
    <xf numFmtId="0" fontId="0" fillId="0" borderId="0" xfId="0" applyFont="1"/>
    <xf numFmtId="0" fontId="10" fillId="0" borderId="0" xfId="0" applyFont="1"/>
    <xf numFmtId="0" fontId="11" fillId="0" borderId="0" xfId="0" applyFont="1"/>
    <xf numFmtId="0" fontId="12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14" fillId="0" borderId="7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1" fontId="14" fillId="0" borderId="12" xfId="0" applyNumberFormat="1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 applyAlignment="1">
      <alignment wrapText="1"/>
    </xf>
    <xf numFmtId="0" fontId="14" fillId="0" borderId="15" xfId="0" applyFont="1" applyBorder="1"/>
    <xf numFmtId="0" fontId="14" fillId="0" borderId="16" xfId="0" applyFont="1" applyBorder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15" xfId="0" applyFont="1" applyBorder="1"/>
    <xf numFmtId="0" fontId="14" fillId="0" borderId="15" xfId="0" applyFont="1" applyFill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wrapText="1"/>
    </xf>
    <xf numFmtId="0" fontId="1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4" xfId="0" applyFont="1" applyBorder="1" applyAlignment="1">
      <alignment wrapText="1"/>
    </xf>
    <xf numFmtId="0" fontId="14" fillId="0" borderId="15" xfId="0" applyFont="1" applyFill="1" applyBorder="1"/>
    <xf numFmtId="0" fontId="18" fillId="0" borderId="0" xfId="0" applyFont="1"/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4" fillId="0" borderId="18" xfId="0" applyFont="1" applyFill="1" applyBorder="1"/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3" fillId="0" borderId="1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14" fillId="0" borderId="16" xfId="0" applyFont="1" applyBorder="1" applyAlignment="1">
      <alignment wrapText="1"/>
    </xf>
    <xf numFmtId="0" fontId="20" fillId="0" borderId="14" xfId="0" applyFont="1" applyBorder="1"/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21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3</xdr:row>
      <xdr:rowOff>247650</xdr:rowOff>
    </xdr:to>
    <xdr:pic>
      <xdr:nvPicPr>
        <xdr:cNvPr id="1183" name="Graphics 1">
          <a:extLst>
            <a:ext uri="{FF2B5EF4-FFF2-40B4-BE49-F238E27FC236}">
              <a16:creationId xmlns:a16="http://schemas.microsoft.com/office/drawing/2014/main" id="{2C3EABE8-ABA8-45AB-82E9-6EF908AC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M23" sqref="M23"/>
    </sheetView>
  </sheetViews>
  <sheetFormatPr defaultColWidth="11.5703125" defaultRowHeight="12.75" x14ac:dyDescent="0.2"/>
  <cols>
    <col min="1" max="1" width="13.85546875" customWidth="1"/>
    <col min="2" max="2" width="12.42578125" customWidth="1"/>
    <col min="3" max="3" width="33.7109375" customWidth="1"/>
    <col min="4" max="4" width="10.85546875" customWidth="1"/>
    <col min="5" max="5" width="10.5703125" customWidth="1"/>
    <col min="6" max="6" width="11.28515625" customWidth="1"/>
    <col min="7" max="7" width="9.28515625" customWidth="1"/>
    <col min="8" max="8" width="9" customWidth="1"/>
    <col min="9" max="9" width="10.42578125" customWidth="1"/>
  </cols>
  <sheetData>
    <row r="1" spans="1:9" s="6" customFormat="1" ht="22.5" x14ac:dyDescent="0.3">
      <c r="A1" s="1"/>
      <c r="B1" s="2"/>
      <c r="C1" s="60" t="s">
        <v>17</v>
      </c>
      <c r="D1" s="62"/>
      <c r="E1" s="4"/>
      <c r="F1" s="4"/>
      <c r="G1" s="5"/>
      <c r="H1" s="5"/>
      <c r="I1" s="5"/>
    </row>
    <row r="2" spans="1:9" s="6" customFormat="1" ht="22.5" x14ac:dyDescent="0.3">
      <c r="A2" s="1"/>
      <c r="B2" s="2"/>
      <c r="C2" s="60" t="s">
        <v>21</v>
      </c>
      <c r="D2" s="62"/>
      <c r="E2" s="4"/>
      <c r="F2" s="4"/>
      <c r="G2" s="5" t="s">
        <v>18</v>
      </c>
      <c r="H2" s="5"/>
      <c r="I2" s="5"/>
    </row>
    <row r="3" spans="1:9" s="6" customFormat="1" ht="22.5" x14ac:dyDescent="0.3">
      <c r="A3" s="1"/>
      <c r="B3" s="7"/>
      <c r="C3" s="3"/>
      <c r="D3" s="8"/>
      <c r="E3" s="4"/>
      <c r="F3" s="9"/>
      <c r="G3" s="5"/>
      <c r="H3" s="5"/>
      <c r="I3" s="5"/>
    </row>
    <row r="4" spans="1:9" s="6" customFormat="1" ht="18" x14ac:dyDescent="0.25">
      <c r="A4" s="1"/>
      <c r="B4" s="7"/>
      <c r="C4" s="7" t="s">
        <v>20</v>
      </c>
      <c r="D4" s="63"/>
      <c r="E4" s="5"/>
      <c r="F4" s="5"/>
      <c r="G4" s="5"/>
      <c r="H4" s="5"/>
      <c r="I4" s="5"/>
    </row>
    <row r="5" spans="1:9" s="12" customFormat="1" x14ac:dyDescent="0.2">
      <c r="A5" s="10"/>
      <c r="B5" s="11"/>
      <c r="C5" s="11"/>
      <c r="D5" s="11"/>
      <c r="E5" s="10"/>
      <c r="F5" s="10"/>
      <c r="G5" s="10"/>
      <c r="H5" s="10"/>
      <c r="I5" s="10"/>
    </row>
    <row r="6" spans="1:9" s="12" customFormat="1" x14ac:dyDescent="0.2">
      <c r="A6" s="10"/>
      <c r="B6" s="11"/>
      <c r="C6" s="11"/>
      <c r="D6" s="11"/>
      <c r="E6" s="10"/>
      <c r="F6" s="10"/>
      <c r="G6" s="10"/>
      <c r="H6" s="10"/>
      <c r="I6" s="10"/>
    </row>
    <row r="7" spans="1:9" s="12" customFormat="1" ht="14.25" x14ac:dyDescent="0.2">
      <c r="A7" s="70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</row>
    <row r="8" spans="1:9" ht="14.25" x14ac:dyDescent="0.2">
      <c r="A8" s="69" t="s">
        <v>9</v>
      </c>
      <c r="B8" s="69" t="s">
        <v>21</v>
      </c>
      <c r="C8" s="50" t="s">
        <v>35</v>
      </c>
      <c r="D8" s="59" t="s">
        <v>34</v>
      </c>
      <c r="E8" s="36">
        <v>200</v>
      </c>
      <c r="F8" s="36">
        <v>5.72</v>
      </c>
      <c r="G8" s="36">
        <v>3.5</v>
      </c>
      <c r="H8" s="36">
        <v>21.96</v>
      </c>
      <c r="I8" s="41">
        <f t="shared" ref="I8:I11" si="0">(F8*4)+(G8*9)+(H8*4)</f>
        <v>142.22</v>
      </c>
    </row>
    <row r="9" spans="1:9" ht="14.25" x14ac:dyDescent="0.2">
      <c r="A9" s="15"/>
      <c r="B9" s="67"/>
      <c r="C9" s="47" t="s">
        <v>31</v>
      </c>
      <c r="D9" s="33"/>
      <c r="E9" s="37">
        <v>10</v>
      </c>
      <c r="F9" s="37">
        <v>0.19</v>
      </c>
      <c r="G9" s="37">
        <v>0.03</v>
      </c>
      <c r="H9" s="37">
        <v>7.08</v>
      </c>
      <c r="I9" s="43">
        <f t="shared" si="0"/>
        <v>29.35</v>
      </c>
    </row>
    <row r="10" spans="1:9" ht="14.25" x14ac:dyDescent="0.2">
      <c r="A10" s="15"/>
      <c r="B10" s="67"/>
      <c r="C10" s="26" t="s">
        <v>32</v>
      </c>
      <c r="D10" s="34"/>
      <c r="E10" s="46">
        <v>150</v>
      </c>
      <c r="F10" s="46">
        <v>0.31</v>
      </c>
      <c r="G10" s="37">
        <v>7.0000000000000007E-2</v>
      </c>
      <c r="H10" s="46">
        <v>0.01</v>
      </c>
      <c r="I10" s="43">
        <f t="shared" si="0"/>
        <v>1.9100000000000001</v>
      </c>
    </row>
    <row r="11" spans="1:9" s="55" customFormat="1" ht="14.25" x14ac:dyDescent="0.2">
      <c r="A11" s="15"/>
      <c r="B11" s="67"/>
      <c r="C11" s="64" t="s">
        <v>24</v>
      </c>
      <c r="D11" s="35"/>
      <c r="E11" s="38">
        <v>3</v>
      </c>
      <c r="F11" s="38">
        <v>0</v>
      </c>
      <c r="G11" s="38">
        <v>0</v>
      </c>
      <c r="H11" s="38">
        <v>2.99</v>
      </c>
      <c r="I11" s="44">
        <f t="shared" si="0"/>
        <v>11.96</v>
      </c>
    </row>
    <row r="12" spans="1:9" ht="14.25" x14ac:dyDescent="0.2">
      <c r="A12" s="75" t="s">
        <v>11</v>
      </c>
      <c r="B12" s="76"/>
      <c r="C12" s="76"/>
      <c r="D12" s="76"/>
      <c r="E12" s="76"/>
      <c r="F12" s="71">
        <f>SUM(F8:F11)</f>
        <v>6.22</v>
      </c>
      <c r="G12" s="71">
        <f>SUM(G8:G11)</f>
        <v>3.5999999999999996</v>
      </c>
      <c r="H12" s="71">
        <f>SUM(H8:H11)</f>
        <v>32.04</v>
      </c>
      <c r="I12" s="72">
        <f>SUM(I8:I11)</f>
        <v>185.44</v>
      </c>
    </row>
    <row r="13" spans="1:9" ht="14.25" x14ac:dyDescent="0.2">
      <c r="A13" s="69" t="s">
        <v>12</v>
      </c>
      <c r="B13" s="69" t="s">
        <v>21</v>
      </c>
      <c r="C13" s="50" t="s">
        <v>25</v>
      </c>
      <c r="D13" s="59" t="s">
        <v>26</v>
      </c>
      <c r="E13" s="36">
        <v>250</v>
      </c>
      <c r="F13" s="36">
        <v>7.99</v>
      </c>
      <c r="G13" s="36">
        <v>5.56</v>
      </c>
      <c r="H13" s="36">
        <v>24.26</v>
      </c>
      <c r="I13" s="41">
        <f t="shared" ref="I13:I15" si="1">(F13*4)+(G13*9)+(H13*4)</f>
        <v>179.04000000000002</v>
      </c>
    </row>
    <row r="14" spans="1:9" ht="14.25" x14ac:dyDescent="0.2">
      <c r="A14" s="15"/>
      <c r="B14" s="67"/>
      <c r="C14" s="34" t="s">
        <v>27</v>
      </c>
      <c r="D14" s="57" t="s">
        <v>14</v>
      </c>
      <c r="E14" s="37">
        <v>13</v>
      </c>
      <c r="F14" s="37">
        <v>1.53</v>
      </c>
      <c r="G14" s="37">
        <v>0.48</v>
      </c>
      <c r="H14" s="37">
        <v>5.98</v>
      </c>
      <c r="I14" s="43">
        <f t="shared" si="1"/>
        <v>34.36</v>
      </c>
    </row>
    <row r="15" spans="1:9" ht="14.25" x14ac:dyDescent="0.2">
      <c r="A15" s="15"/>
      <c r="B15" s="67"/>
      <c r="C15" s="51" t="s">
        <v>28</v>
      </c>
      <c r="D15" s="33" t="s">
        <v>10</v>
      </c>
      <c r="E15" s="40">
        <v>3</v>
      </c>
      <c r="F15" s="40">
        <v>0.02</v>
      </c>
      <c r="G15" s="40">
        <v>2.46</v>
      </c>
      <c r="H15" s="40">
        <v>0.03</v>
      </c>
      <c r="I15" s="42">
        <f t="shared" si="1"/>
        <v>22.34</v>
      </c>
    </row>
    <row r="16" spans="1:9" ht="14.25" x14ac:dyDescent="0.2">
      <c r="A16" s="15"/>
      <c r="B16" s="68"/>
      <c r="C16" s="35"/>
      <c r="D16" s="48"/>
      <c r="E16" s="38"/>
      <c r="F16" s="38"/>
      <c r="G16" s="38"/>
      <c r="H16" s="38"/>
      <c r="I16" s="44"/>
    </row>
    <row r="17" spans="1:9" ht="14.25" x14ac:dyDescent="0.2">
      <c r="A17" s="77" t="s">
        <v>11</v>
      </c>
      <c r="B17" s="78"/>
      <c r="C17" s="78"/>
      <c r="D17" s="78"/>
      <c r="E17" s="78"/>
      <c r="F17" s="18">
        <f>SUM(F13:F16)</f>
        <v>9.5399999999999991</v>
      </c>
      <c r="G17" s="20">
        <f>SUM(G13:G16)</f>
        <v>8.5</v>
      </c>
      <c r="H17" s="18">
        <f>SUM(H13:H16)</f>
        <v>30.270000000000003</v>
      </c>
      <c r="I17" s="21">
        <f>SUM(I13:I16)</f>
        <v>235.74000000000004</v>
      </c>
    </row>
    <row r="18" spans="1:9" ht="14.25" x14ac:dyDescent="0.2">
      <c r="A18" s="69" t="s">
        <v>13</v>
      </c>
      <c r="B18" s="69" t="s">
        <v>21</v>
      </c>
      <c r="C18" s="27" t="s">
        <v>30</v>
      </c>
      <c r="D18" s="65" t="s">
        <v>29</v>
      </c>
      <c r="E18" s="45">
        <v>100</v>
      </c>
      <c r="F18" s="36">
        <v>5.5</v>
      </c>
      <c r="G18" s="28">
        <v>8.65</v>
      </c>
      <c r="H18" s="36">
        <v>28.84</v>
      </c>
      <c r="I18" s="30">
        <f>(F18*4)+(G18*9)+(H18*4)</f>
        <v>215.21</v>
      </c>
    </row>
    <row r="19" spans="1:9" ht="14.25" x14ac:dyDescent="0.2">
      <c r="A19" s="15"/>
      <c r="B19" s="67"/>
      <c r="C19" s="26" t="s">
        <v>31</v>
      </c>
      <c r="D19" s="39"/>
      <c r="E19" s="46">
        <v>10</v>
      </c>
      <c r="F19" s="37">
        <v>0.05</v>
      </c>
      <c r="G19" s="29">
        <v>0.02</v>
      </c>
      <c r="H19" s="37">
        <v>6.22</v>
      </c>
      <c r="I19" s="31">
        <f>(F19*4)+(G19*9)+(H19*4)</f>
        <v>25.259999999999998</v>
      </c>
    </row>
    <row r="20" spans="1:9" ht="14.25" x14ac:dyDescent="0.2">
      <c r="A20" s="15"/>
      <c r="B20" s="67"/>
      <c r="C20" s="26" t="s">
        <v>32</v>
      </c>
      <c r="D20" s="34"/>
      <c r="E20" s="46">
        <v>150</v>
      </c>
      <c r="F20" s="46">
        <v>0.31</v>
      </c>
      <c r="G20" s="37">
        <v>7.0000000000000007E-2</v>
      </c>
      <c r="H20" s="46">
        <v>0.01</v>
      </c>
      <c r="I20" s="43">
        <f>(F20*4)+(G20*9)+(H20*4)</f>
        <v>1.9100000000000001</v>
      </c>
    </row>
    <row r="21" spans="1:9" ht="14.25" x14ac:dyDescent="0.2">
      <c r="A21" s="15"/>
      <c r="B21" s="68"/>
      <c r="C21" s="56" t="s">
        <v>24</v>
      </c>
      <c r="D21" s="58"/>
      <c r="E21" s="61">
        <v>3</v>
      </c>
      <c r="F21" s="40">
        <v>0</v>
      </c>
      <c r="G21" s="40">
        <v>0</v>
      </c>
      <c r="H21" s="40">
        <v>2.99</v>
      </c>
      <c r="I21" s="42">
        <f>(F21*4)+(G21*9)+(H21*4)</f>
        <v>11.96</v>
      </c>
    </row>
    <row r="22" spans="1:9" ht="14.25" x14ac:dyDescent="0.2">
      <c r="A22" s="79" t="s">
        <v>11</v>
      </c>
      <c r="B22" s="80"/>
      <c r="C22" s="80"/>
      <c r="D22" s="80"/>
      <c r="E22" s="80"/>
      <c r="F22" s="24">
        <f>SUM(F18:F21)</f>
        <v>5.8599999999999994</v>
      </c>
      <c r="G22" s="24">
        <f>SUM(G18:G21)</f>
        <v>8.74</v>
      </c>
      <c r="H22" s="24">
        <f>SUM(H18:H21)</f>
        <v>38.06</v>
      </c>
      <c r="I22" s="25">
        <f>SUM(I18:I21)</f>
        <v>254.34</v>
      </c>
    </row>
    <row r="23" spans="1:9" ht="18.75" customHeight="1" x14ac:dyDescent="0.2">
      <c r="A23" s="69" t="s">
        <v>15</v>
      </c>
      <c r="B23" s="69" t="s">
        <v>21</v>
      </c>
      <c r="C23" s="50" t="s">
        <v>22</v>
      </c>
      <c r="D23" s="32" t="s">
        <v>10</v>
      </c>
      <c r="E23" s="36">
        <v>200</v>
      </c>
      <c r="F23" s="36">
        <v>4.5</v>
      </c>
      <c r="G23" s="36">
        <v>1.95</v>
      </c>
      <c r="H23" s="36">
        <v>24.6</v>
      </c>
      <c r="I23" s="41">
        <f t="shared" ref="I23:I26" si="2">(F23*4)+(G23*9)+(H23*4)</f>
        <v>133.94999999999999</v>
      </c>
    </row>
    <row r="24" spans="1:9" ht="14.25" x14ac:dyDescent="0.2">
      <c r="A24" s="66"/>
      <c r="B24" s="16"/>
      <c r="C24" s="47" t="s">
        <v>23</v>
      </c>
      <c r="D24" s="33"/>
      <c r="E24" s="37">
        <v>20</v>
      </c>
      <c r="F24" s="37">
        <v>0.19</v>
      </c>
      <c r="G24" s="37">
        <v>0.03</v>
      </c>
      <c r="H24" s="37">
        <v>7.08</v>
      </c>
      <c r="I24" s="43">
        <f t="shared" si="2"/>
        <v>29.35</v>
      </c>
    </row>
    <row r="25" spans="1:9" ht="14.25" x14ac:dyDescent="0.2">
      <c r="A25" s="67"/>
      <c r="B25" s="16"/>
      <c r="C25" s="47" t="s">
        <v>33</v>
      </c>
      <c r="D25" s="39" t="s">
        <v>10</v>
      </c>
      <c r="E25" s="37">
        <v>150</v>
      </c>
      <c r="F25" s="37">
        <v>2.2799999999999998</v>
      </c>
      <c r="G25" s="37">
        <v>1.81</v>
      </c>
      <c r="H25" s="37">
        <v>2.96</v>
      </c>
      <c r="I25" s="43">
        <f t="shared" si="2"/>
        <v>37.25</v>
      </c>
    </row>
    <row r="26" spans="1:9" ht="14.25" x14ac:dyDescent="0.2">
      <c r="A26" s="68"/>
      <c r="B26" s="16"/>
      <c r="C26" s="64" t="s">
        <v>24</v>
      </c>
      <c r="D26" s="35"/>
      <c r="E26" s="38">
        <v>3</v>
      </c>
      <c r="F26" s="38">
        <v>0</v>
      </c>
      <c r="G26" s="38">
        <v>0</v>
      </c>
      <c r="H26" s="38">
        <v>2.99</v>
      </c>
      <c r="I26" s="44">
        <f t="shared" si="2"/>
        <v>11.96</v>
      </c>
    </row>
    <row r="27" spans="1:9" ht="14.25" x14ac:dyDescent="0.2">
      <c r="A27" s="78" t="s">
        <v>11</v>
      </c>
      <c r="B27" s="77"/>
      <c r="C27" s="78"/>
      <c r="D27" s="78"/>
      <c r="E27" s="78"/>
      <c r="F27" s="18">
        <f>SUM(F23:F26)</f>
        <v>6.9700000000000006</v>
      </c>
      <c r="G27" s="18">
        <f>SUM(G23:G26)</f>
        <v>3.79</v>
      </c>
      <c r="H27" s="18">
        <f>SUM(H23:H26)</f>
        <v>37.630000000000003</v>
      </c>
      <c r="I27" s="19">
        <f>SUM(I23:I26)</f>
        <v>212.51</v>
      </c>
    </row>
    <row r="28" spans="1:9" ht="14.25" x14ac:dyDescent="0.2">
      <c r="A28" s="69" t="s">
        <v>16</v>
      </c>
      <c r="B28" s="69" t="s">
        <v>21</v>
      </c>
      <c r="C28" s="27" t="s">
        <v>36</v>
      </c>
      <c r="D28" s="32" t="s">
        <v>37</v>
      </c>
      <c r="E28" s="49">
        <v>120</v>
      </c>
      <c r="F28" s="36">
        <v>4.47</v>
      </c>
      <c r="G28" s="49">
        <v>15.71</v>
      </c>
      <c r="H28" s="36">
        <v>25.75</v>
      </c>
      <c r="I28" s="43">
        <f>(F28*4)+(G28*9)+(H28*4)</f>
        <v>262.27</v>
      </c>
    </row>
    <row r="29" spans="1:9" ht="14.25" x14ac:dyDescent="0.2">
      <c r="A29" s="66"/>
      <c r="B29" s="16"/>
      <c r="C29" s="26" t="s">
        <v>38</v>
      </c>
      <c r="D29" s="33" t="s">
        <v>10</v>
      </c>
      <c r="E29" s="37">
        <v>10</v>
      </c>
      <c r="F29" s="73">
        <v>0.3</v>
      </c>
      <c r="G29" s="37">
        <v>2</v>
      </c>
      <c r="H29" s="73">
        <v>0.44</v>
      </c>
      <c r="I29" s="43">
        <f>(F29*4)+(G29*9)+(H29*4)</f>
        <v>20.96</v>
      </c>
    </row>
    <row r="30" spans="1:9" ht="14.25" x14ac:dyDescent="0.2">
      <c r="A30" s="67"/>
      <c r="B30" s="16"/>
      <c r="C30" s="26" t="s">
        <v>32</v>
      </c>
      <c r="D30" s="34"/>
      <c r="E30" s="46">
        <v>150</v>
      </c>
      <c r="F30" s="46">
        <v>0.31</v>
      </c>
      <c r="G30" s="37">
        <v>7.0000000000000007E-2</v>
      </c>
      <c r="H30" s="46">
        <v>0.01</v>
      </c>
      <c r="I30" s="43">
        <f t="shared" ref="I30:I31" si="3">(F30*4)+(G30*9)+(H30*4)</f>
        <v>1.9100000000000001</v>
      </c>
    </row>
    <row r="31" spans="1:9" ht="14.25" x14ac:dyDescent="0.2">
      <c r="A31" s="67"/>
      <c r="B31" s="16"/>
      <c r="C31" s="64" t="s">
        <v>24</v>
      </c>
      <c r="D31" s="35"/>
      <c r="E31" s="38">
        <v>3</v>
      </c>
      <c r="F31" s="38">
        <v>0</v>
      </c>
      <c r="G31" s="38">
        <v>0</v>
      </c>
      <c r="H31" s="38">
        <v>2.99</v>
      </c>
      <c r="I31" s="44">
        <f t="shared" si="3"/>
        <v>11.96</v>
      </c>
    </row>
    <row r="32" spans="1:9" ht="14.25" x14ac:dyDescent="0.2">
      <c r="A32" s="81" t="s">
        <v>11</v>
      </c>
      <c r="B32" s="82"/>
      <c r="C32" s="81"/>
      <c r="D32" s="81"/>
      <c r="E32" s="81"/>
      <c r="F32" s="22">
        <f>SUM(F28:F31)</f>
        <v>5.0799999999999992</v>
      </c>
      <c r="G32" s="22">
        <f>SUM(G28:G31)</f>
        <v>17.78</v>
      </c>
      <c r="H32" s="22">
        <f>SUM(H28:H31)</f>
        <v>29.190000000000005</v>
      </c>
      <c r="I32" s="23">
        <f>SUM(I28:I31)</f>
        <v>297.09999999999997</v>
      </c>
    </row>
    <row r="33" spans="1:9" ht="15" x14ac:dyDescent="0.25">
      <c r="B33" s="13"/>
      <c r="C33" s="14"/>
      <c r="D33" s="14"/>
      <c r="E33" s="14"/>
      <c r="F33" s="14"/>
      <c r="G33" s="14"/>
      <c r="H33" s="14"/>
      <c r="I33" s="14"/>
    </row>
    <row r="34" spans="1:9" s="52" customFormat="1" x14ac:dyDescent="0.2">
      <c r="A34" s="53"/>
      <c r="B34" s="53"/>
      <c r="C34" s="53"/>
      <c r="D34" s="53"/>
      <c r="E34" s="53"/>
      <c r="F34" s="53"/>
      <c r="G34" s="53"/>
      <c r="H34" s="53"/>
      <c r="I34" s="54"/>
    </row>
    <row r="35" spans="1:9" s="52" customFormat="1" x14ac:dyDescent="0.2">
      <c r="A35" s="74" t="s">
        <v>19</v>
      </c>
      <c r="B35" s="74"/>
      <c r="C35" s="74"/>
      <c r="D35" s="74"/>
      <c r="E35" s="74"/>
      <c r="F35" s="74"/>
      <c r="G35" s="74"/>
      <c r="H35" s="74"/>
      <c r="I35" s="74"/>
    </row>
    <row r="36" spans="1:9" s="52" customFormat="1" x14ac:dyDescent="0.2">
      <c r="A36" s="53"/>
      <c r="B36" s="53"/>
      <c r="C36" s="53"/>
      <c r="D36" s="53"/>
      <c r="E36" s="53"/>
      <c r="F36" s="53"/>
      <c r="G36" s="53"/>
      <c r="H36" s="53"/>
      <c r="I36" s="54"/>
    </row>
  </sheetData>
  <sheetProtection selectLockedCells="1" selectUnlockedCells="1"/>
  <mergeCells count="6">
    <mergeCell ref="A35:I35"/>
    <mergeCell ref="A12:E12"/>
    <mergeCell ref="A17:E17"/>
    <mergeCell ref="A22:E22"/>
    <mergeCell ref="A32:E32"/>
    <mergeCell ref="A27:E27"/>
  </mergeCells>
  <pageMargins left="0.23622047244094491" right="0.23622047244094491" top="1.0236220472440944" bottom="0.62992125984251968" header="0.55118110236220474" footer="0.51181102362204722"/>
  <pageSetup paperSize="9" scale="83" fitToHeight="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Ilga</cp:lastModifiedBy>
  <cp:lastPrinted>2022-08-23T15:55:02Z</cp:lastPrinted>
  <dcterms:created xsi:type="dcterms:W3CDTF">2019-03-12T10:02:08Z</dcterms:created>
  <dcterms:modified xsi:type="dcterms:W3CDTF">2022-11-25T12:54:54Z</dcterms:modified>
</cp:coreProperties>
</file>