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ga\Desktop\Launags 2022-2023\"/>
    </mc:Choice>
  </mc:AlternateContent>
  <bookViews>
    <workbookView xWindow="0" yWindow="0" windowWidth="20490" windowHeight="7620" tabRatio="472"/>
  </bookViews>
  <sheets>
    <sheet name="1ned" sheetId="1" r:id="rId1"/>
  </sheets>
  <calcPr calcId="191029"/>
</workbook>
</file>

<file path=xl/calcChain.xml><?xml version="1.0" encoding="utf-8"?>
<calcChain xmlns="http://schemas.openxmlformats.org/spreadsheetml/2006/main">
  <c r="I32" i="1" l="1"/>
  <c r="I8" i="1"/>
  <c r="I12" i="1" s="1"/>
  <c r="I31" i="1"/>
  <c r="I29" i="1"/>
  <c r="I21" i="1"/>
  <c r="I14" i="1"/>
  <c r="I15" i="1"/>
  <c r="I13" i="1"/>
  <c r="I17" i="1" s="1"/>
  <c r="I19" i="1"/>
  <c r="I9" i="1"/>
  <c r="H34" i="1"/>
  <c r="G34" i="1"/>
  <c r="F34" i="1"/>
  <c r="I33" i="1"/>
  <c r="I30" i="1"/>
  <c r="I28" i="1"/>
  <c r="H27" i="1"/>
  <c r="G27" i="1"/>
  <c r="F27" i="1"/>
  <c r="I26" i="1"/>
  <c r="I25" i="1"/>
  <c r="I24" i="1"/>
  <c r="I23" i="1"/>
  <c r="I27" i="1" s="1"/>
  <c r="H22" i="1"/>
  <c r="G22" i="1"/>
  <c r="F22" i="1"/>
  <c r="I20" i="1"/>
  <c r="I18" i="1"/>
  <c r="I22" i="1" s="1"/>
  <c r="H17" i="1"/>
  <c r="G17" i="1"/>
  <c r="F17" i="1"/>
  <c r="H12" i="1"/>
  <c r="G12" i="1"/>
  <c r="F12" i="1"/>
  <c r="I11" i="1"/>
  <c r="I10" i="1"/>
  <c r="I34" i="1" l="1"/>
</calcChain>
</file>

<file path=xl/sharedStrings.xml><?xml version="1.0" encoding="utf-8"?>
<sst xmlns="http://schemas.openxmlformats.org/spreadsheetml/2006/main" count="60" uniqueCount="39">
  <si>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</si>
  <si>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</si>
  <si>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</si>
  <si>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</si>
  <si>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</si>
  <si>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</si>
  <si>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</si>
  <si>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</si>
  <si>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</si>
  <si>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</si>
  <si>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*A07</t>
  </si>
  <si>
    <t>Kopā:</t>
  </si>
  <si>
    <t>Otrdiena</t>
  </si>
  <si>
    <t xml:space="preserve">Trešdiena </t>
  </si>
  <si>
    <t>*A01</t>
  </si>
  <si>
    <t>Ceturtdiena</t>
  </si>
  <si>
    <t>Piektdiena</t>
  </si>
  <si>
    <t>Ēdienkarte</t>
  </si>
  <si>
    <t>1.nedēļa</t>
  </si>
  <si>
    <t>ĒDIENKARTE VAR TIKT MAINĪTA SASKANĀ AR IZMAIŅAM PRODUKTU PIEGĀDĒ UN PIEEJAMĪBU TIRGŪ.</t>
  </si>
  <si>
    <t>Ēdienkarte derīga līdz nomaiņai</t>
  </si>
  <si>
    <t>Launags</t>
  </si>
  <si>
    <t>Rīsu biezputra</t>
  </si>
  <si>
    <t>Blenderētas ogas ar cukuru</t>
  </si>
  <si>
    <t>Karkadē tēja</t>
  </si>
  <si>
    <t>Cukurs</t>
  </si>
  <si>
    <t>Piena zupa ar nūdelēm</t>
  </si>
  <si>
    <t>*A01,07</t>
  </si>
  <si>
    <t>Kliju maize</t>
  </si>
  <si>
    <t>Sviests</t>
  </si>
  <si>
    <t>*A01;07;03</t>
  </si>
  <si>
    <t>Rauga mīklas pufīgās pankūciņas</t>
  </si>
  <si>
    <t>Ievārījums</t>
  </si>
  <si>
    <t>Melnā tēja</t>
  </si>
  <si>
    <t xml:space="preserve">Kakao ar pienu </t>
  </si>
  <si>
    <t>Omlete</t>
  </si>
  <si>
    <t>*A03,07</t>
  </si>
  <si>
    <t>Citrons</t>
  </si>
  <si>
    <t>Kukurūzas putraimu biezputra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</si>
</sst>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1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sz val="11"/>
      <name val="Tahoma"/>
      <family val="2"/>
      <charset val="186"/>
    </font>
    <font>
      <i/>
      <sz val="11"/>
      <color indexed="8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i/>
      <sz val="10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0" fillId="0" borderId="0" xfId="0" applyFont="1"/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0" fontId="14" fillId="0" borderId="7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 applyAlignment="1">
      <alignment wrapText="1"/>
    </xf>
    <xf numFmtId="0" fontId="14" fillId="0" borderId="16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6" xfId="0" applyFont="1" applyBorder="1"/>
    <xf numFmtId="0" fontId="14" fillId="0" borderId="16" xfId="0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 applyAlignment="1">
      <alignment wrapText="1"/>
    </xf>
    <xf numFmtId="0" fontId="14" fillId="0" borderId="14" xfId="0" applyFont="1" applyBorder="1" applyAlignment="1">
      <alignment horizontal="center"/>
    </xf>
    <xf numFmtId="0" fontId="13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16" xfId="0" applyFont="1" applyFill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20" xfId="0" applyFont="1" applyFill="1" applyBorder="1"/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 wrapText="1"/>
    </xf>
    <xf numFmtId="1" fontId="14" fillId="0" borderId="17" xfId="0" applyNumberFormat="1" applyFont="1" applyBorder="1" applyAlignment="1">
      <alignment horizontal="center" wrapText="1"/>
    </xf>
    <xf numFmtId="0" fontId="20" fillId="0" borderId="15" xfId="0" applyFont="1" applyBorder="1"/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activeCell="L18" sqref="L18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3.7109375" customWidth="1"/>
    <col min="4" max="4" width="10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67" t="s">
        <v>17</v>
      </c>
      <c r="D1" s="70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67" t="s">
        <v>21</v>
      </c>
      <c r="D2" s="70"/>
      <c r="E2" s="4"/>
      <c r="F2" s="4"/>
      <c r="G2" s="5" t="s">
        <v>18</v>
      </c>
      <c r="H2" s="5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20</v>
      </c>
      <c r="D4" s="71"/>
      <c r="E4" s="5"/>
      <c r="F4" s="5"/>
      <c r="G4" s="5"/>
      <c r="H4" s="5"/>
      <c r="I4" s="5"/>
    </row>
    <row r="5" spans="1:9" s="12" customFormat="1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 x14ac:dyDescent="0.2">
      <c r="A7" s="8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14.25" x14ac:dyDescent="0.2">
      <c r="A8" s="79" t="s">
        <v>9</v>
      </c>
      <c r="B8" s="79" t="s">
        <v>21</v>
      </c>
      <c r="C8" s="28" t="s">
        <v>22</v>
      </c>
      <c r="D8" s="36" t="s">
        <v>10</v>
      </c>
      <c r="E8" s="55">
        <v>200</v>
      </c>
      <c r="F8" s="40">
        <v>4.7</v>
      </c>
      <c r="G8" s="55">
        <v>2</v>
      </c>
      <c r="H8" s="40">
        <v>27.8</v>
      </c>
      <c r="I8" s="47">
        <f>(F8*4)+(G8*9)+(H8*4)</f>
        <v>148</v>
      </c>
    </row>
    <row r="9" spans="1:9" ht="14.25" x14ac:dyDescent="0.2">
      <c r="A9" s="15"/>
      <c r="B9" s="77"/>
      <c r="C9" s="27" t="s">
        <v>23</v>
      </c>
      <c r="D9" s="43"/>
      <c r="E9" s="41">
        <v>20</v>
      </c>
      <c r="F9" s="57">
        <v>0.19</v>
      </c>
      <c r="G9" s="41">
        <v>0.03</v>
      </c>
      <c r="H9" s="57">
        <v>7.08</v>
      </c>
      <c r="I9" s="47">
        <f>(F9*4)+(G9*9)+(H9*4)</f>
        <v>29.35</v>
      </c>
    </row>
    <row r="10" spans="1:9" ht="14.25" x14ac:dyDescent="0.2">
      <c r="A10" s="15"/>
      <c r="B10" s="77"/>
      <c r="C10" s="27" t="s">
        <v>24</v>
      </c>
      <c r="D10" s="43"/>
      <c r="E10" s="41">
        <v>150</v>
      </c>
      <c r="F10" s="50">
        <v>0.24</v>
      </c>
      <c r="G10" s="41">
        <v>7.0000000000000007E-2</v>
      </c>
      <c r="H10" s="50">
        <v>0.62</v>
      </c>
      <c r="I10" s="47">
        <f>(F10*4)+(G10*9)+(H10*4)</f>
        <v>4.07</v>
      </c>
    </row>
    <row r="11" spans="1:9" s="62" customFormat="1" ht="14.25" x14ac:dyDescent="0.2">
      <c r="A11" s="15"/>
      <c r="B11" s="78"/>
      <c r="C11" s="72" t="s">
        <v>25</v>
      </c>
      <c r="D11" s="65"/>
      <c r="E11" s="73">
        <v>3</v>
      </c>
      <c r="F11" s="73">
        <v>0</v>
      </c>
      <c r="G11" s="73">
        <v>0</v>
      </c>
      <c r="H11" s="73">
        <v>2.99</v>
      </c>
      <c r="I11" s="74">
        <f>(F11*4)+(G11*9)+(H11*4)</f>
        <v>11.96</v>
      </c>
    </row>
    <row r="12" spans="1:9" ht="14.25" x14ac:dyDescent="0.2">
      <c r="A12" s="82" t="s">
        <v>11</v>
      </c>
      <c r="B12" s="83"/>
      <c r="C12" s="83"/>
      <c r="D12" s="83"/>
      <c r="E12" s="83"/>
      <c r="F12" s="19">
        <f>SUM(F8:F11)</f>
        <v>5.1300000000000008</v>
      </c>
      <c r="G12" s="19">
        <f>SUM(G8:G11)</f>
        <v>2.0999999999999996</v>
      </c>
      <c r="H12" s="19">
        <f>SUM(H8:H11)</f>
        <v>38.49</v>
      </c>
      <c r="I12" s="20">
        <f>SUM(I8:I11)</f>
        <v>193.38</v>
      </c>
    </row>
    <row r="13" spans="1:9" ht="14.25" x14ac:dyDescent="0.2">
      <c r="A13" s="79" t="s">
        <v>12</v>
      </c>
      <c r="B13" s="79" t="s">
        <v>21</v>
      </c>
      <c r="C13" s="56" t="s">
        <v>26</v>
      </c>
      <c r="D13" s="66" t="s">
        <v>27</v>
      </c>
      <c r="E13" s="40">
        <v>250</v>
      </c>
      <c r="F13" s="40">
        <v>7.99</v>
      </c>
      <c r="G13" s="40">
        <v>5.56</v>
      </c>
      <c r="H13" s="40">
        <v>24.26</v>
      </c>
      <c r="I13" s="45">
        <f t="shared" ref="I13:I15" si="0">(F13*4)+(G13*9)+(H13*4)</f>
        <v>179.04000000000002</v>
      </c>
    </row>
    <row r="14" spans="1:9" ht="14.25" x14ac:dyDescent="0.2">
      <c r="A14" s="15"/>
      <c r="B14" s="77"/>
      <c r="C14" s="38" t="s">
        <v>28</v>
      </c>
      <c r="D14" s="64" t="s">
        <v>14</v>
      </c>
      <c r="E14" s="41">
        <v>13</v>
      </c>
      <c r="F14" s="41">
        <v>1.53</v>
      </c>
      <c r="G14" s="41">
        <v>0.48</v>
      </c>
      <c r="H14" s="41">
        <v>5.98</v>
      </c>
      <c r="I14" s="47">
        <f t="shared" si="0"/>
        <v>34.36</v>
      </c>
    </row>
    <row r="15" spans="1:9" ht="14.25" x14ac:dyDescent="0.2">
      <c r="A15" s="15"/>
      <c r="B15" s="77"/>
      <c r="C15" s="58" t="s">
        <v>29</v>
      </c>
      <c r="D15" s="37" t="s">
        <v>10</v>
      </c>
      <c r="E15" s="44">
        <v>3</v>
      </c>
      <c r="F15" s="44">
        <v>0.02</v>
      </c>
      <c r="G15" s="44">
        <v>2.46</v>
      </c>
      <c r="H15" s="44">
        <v>0.03</v>
      </c>
      <c r="I15" s="46">
        <f t="shared" si="0"/>
        <v>22.34</v>
      </c>
    </row>
    <row r="16" spans="1:9" ht="14.25" x14ac:dyDescent="0.2">
      <c r="A16" s="15"/>
      <c r="B16" s="78"/>
      <c r="C16" s="39"/>
      <c r="D16" s="54"/>
      <c r="E16" s="42"/>
      <c r="F16" s="42"/>
      <c r="G16" s="42"/>
      <c r="H16" s="42"/>
      <c r="I16" s="48"/>
    </row>
    <row r="17" spans="1:9" ht="14.25" x14ac:dyDescent="0.2">
      <c r="A17" s="82" t="s">
        <v>11</v>
      </c>
      <c r="B17" s="83"/>
      <c r="C17" s="83"/>
      <c r="D17" s="83"/>
      <c r="E17" s="83"/>
      <c r="F17" s="19">
        <f>SUM(F13:F16)</f>
        <v>9.5399999999999991</v>
      </c>
      <c r="G17" s="21">
        <f>SUM(G13:G16)</f>
        <v>8.5</v>
      </c>
      <c r="H17" s="19">
        <f>SUM(H13:H16)</f>
        <v>30.270000000000003</v>
      </c>
      <c r="I17" s="22">
        <f>SUM(I13:I16)</f>
        <v>235.74000000000004</v>
      </c>
    </row>
    <row r="18" spans="1:9" ht="14.25" x14ac:dyDescent="0.2">
      <c r="A18" s="79" t="s">
        <v>13</v>
      </c>
      <c r="B18" s="79" t="s">
        <v>21</v>
      </c>
      <c r="C18" s="28" t="s">
        <v>31</v>
      </c>
      <c r="D18" s="75" t="s">
        <v>30</v>
      </c>
      <c r="E18" s="49">
        <v>100</v>
      </c>
      <c r="F18" s="40">
        <v>5.5</v>
      </c>
      <c r="G18" s="29">
        <v>8.65</v>
      </c>
      <c r="H18" s="40">
        <v>28.84</v>
      </c>
      <c r="I18" s="32">
        <f>(F18*4)+(G18*9)+(H18*4)</f>
        <v>215.21</v>
      </c>
    </row>
    <row r="19" spans="1:9" ht="14.25" x14ac:dyDescent="0.2">
      <c r="A19" s="15"/>
      <c r="B19" s="77"/>
      <c r="C19" s="27" t="s">
        <v>32</v>
      </c>
      <c r="D19" s="43"/>
      <c r="E19" s="50">
        <v>10</v>
      </c>
      <c r="F19" s="41">
        <v>0.05</v>
      </c>
      <c r="G19" s="30">
        <v>0.02</v>
      </c>
      <c r="H19" s="41">
        <v>6.22</v>
      </c>
      <c r="I19" s="33">
        <f>(F19*4)+(G19*9)+(H19*4)</f>
        <v>25.259999999999998</v>
      </c>
    </row>
    <row r="20" spans="1:9" ht="14.25" x14ac:dyDescent="0.2">
      <c r="A20" s="15"/>
      <c r="B20" s="77"/>
      <c r="C20" s="27" t="s">
        <v>33</v>
      </c>
      <c r="D20" s="38"/>
      <c r="E20" s="50">
        <v>150</v>
      </c>
      <c r="F20" s="50">
        <v>0.31</v>
      </c>
      <c r="G20" s="41">
        <v>7.0000000000000007E-2</v>
      </c>
      <c r="H20" s="50">
        <v>0.01</v>
      </c>
      <c r="I20" s="47">
        <f>(F20*4)+(G20*9)+(H20*4)</f>
        <v>1.9100000000000001</v>
      </c>
    </row>
    <row r="21" spans="1:9" ht="14.25" x14ac:dyDescent="0.2">
      <c r="A21" s="15"/>
      <c r="B21" s="78"/>
      <c r="C21" s="63" t="s">
        <v>25</v>
      </c>
      <c r="D21" s="65"/>
      <c r="E21" s="69">
        <v>3</v>
      </c>
      <c r="F21" s="44">
        <v>0</v>
      </c>
      <c r="G21" s="44">
        <v>0</v>
      </c>
      <c r="H21" s="44">
        <v>2.99</v>
      </c>
      <c r="I21" s="46">
        <f>(F21*4)+(G21*9)+(H21*4)</f>
        <v>11.96</v>
      </c>
    </row>
    <row r="22" spans="1:9" ht="14.25" x14ac:dyDescent="0.2">
      <c r="A22" s="84" t="s">
        <v>11</v>
      </c>
      <c r="B22" s="85"/>
      <c r="C22" s="85"/>
      <c r="D22" s="85"/>
      <c r="E22" s="85"/>
      <c r="F22" s="25">
        <f>SUM(F18:F21)</f>
        <v>5.8599999999999994</v>
      </c>
      <c r="G22" s="25">
        <f>SUM(G18:G21)</f>
        <v>8.74</v>
      </c>
      <c r="H22" s="25">
        <f>SUM(H18:H21)</f>
        <v>38.06</v>
      </c>
      <c r="I22" s="26">
        <f>SUM(I18:I21)</f>
        <v>254.34</v>
      </c>
    </row>
    <row r="23" spans="1:9" ht="18.75" customHeight="1" x14ac:dyDescent="0.2">
      <c r="A23" s="79" t="s">
        <v>15</v>
      </c>
      <c r="B23" s="79" t="s">
        <v>21</v>
      </c>
      <c r="C23" s="56" t="s">
        <v>38</v>
      </c>
      <c r="D23" s="36" t="s">
        <v>10</v>
      </c>
      <c r="E23" s="40">
        <v>200</v>
      </c>
      <c r="F23" s="40">
        <v>4.5</v>
      </c>
      <c r="G23" s="40">
        <v>1.95</v>
      </c>
      <c r="H23" s="40">
        <v>24.6</v>
      </c>
      <c r="I23" s="45">
        <f t="shared" ref="I23:I26" si="1">(F23*4)+(G23*9)+(H23*4)</f>
        <v>133.94999999999999</v>
      </c>
    </row>
    <row r="24" spans="1:9" ht="14.25" x14ac:dyDescent="0.2">
      <c r="A24" s="76"/>
      <c r="B24" s="16"/>
      <c r="C24" s="52" t="s">
        <v>23</v>
      </c>
      <c r="D24" s="37"/>
      <c r="E24" s="41">
        <v>20</v>
      </c>
      <c r="F24" s="41">
        <v>0.19</v>
      </c>
      <c r="G24" s="41">
        <v>0.03</v>
      </c>
      <c r="H24" s="41">
        <v>7.08</v>
      </c>
      <c r="I24" s="47">
        <f t="shared" si="1"/>
        <v>29.35</v>
      </c>
    </row>
    <row r="25" spans="1:9" ht="14.25" x14ac:dyDescent="0.2">
      <c r="A25" s="77"/>
      <c r="B25" s="16"/>
      <c r="C25" s="52" t="s">
        <v>34</v>
      </c>
      <c r="D25" s="43" t="s">
        <v>10</v>
      </c>
      <c r="E25" s="41">
        <v>150</v>
      </c>
      <c r="F25" s="41">
        <v>2.2799999999999998</v>
      </c>
      <c r="G25" s="41">
        <v>1.81</v>
      </c>
      <c r="H25" s="41">
        <v>2.96</v>
      </c>
      <c r="I25" s="47">
        <f t="shared" si="1"/>
        <v>37.25</v>
      </c>
    </row>
    <row r="26" spans="1:9" ht="14.25" x14ac:dyDescent="0.2">
      <c r="A26" s="78"/>
      <c r="B26" s="16"/>
      <c r="C26" s="72" t="s">
        <v>25</v>
      </c>
      <c r="D26" s="39"/>
      <c r="E26" s="42">
        <v>3</v>
      </c>
      <c r="F26" s="42">
        <v>0</v>
      </c>
      <c r="G26" s="42">
        <v>0</v>
      </c>
      <c r="H26" s="42">
        <v>2.99</v>
      </c>
      <c r="I26" s="48">
        <f t="shared" si="1"/>
        <v>11.96</v>
      </c>
    </row>
    <row r="27" spans="1:9" ht="14.25" x14ac:dyDescent="0.2">
      <c r="A27" s="83" t="s">
        <v>11</v>
      </c>
      <c r="B27" s="82"/>
      <c r="C27" s="83"/>
      <c r="D27" s="83"/>
      <c r="E27" s="83"/>
      <c r="F27" s="19">
        <f>SUM(F23:F26)</f>
        <v>6.9700000000000006</v>
      </c>
      <c r="G27" s="19">
        <f>SUM(G23:G26)</f>
        <v>3.79</v>
      </c>
      <c r="H27" s="19">
        <f>SUM(H23:H26)</f>
        <v>37.630000000000003</v>
      </c>
      <c r="I27" s="20">
        <f>SUM(I23:I26)</f>
        <v>212.51</v>
      </c>
    </row>
    <row r="28" spans="1:9" ht="14.25" x14ac:dyDescent="0.2">
      <c r="A28" s="79" t="s">
        <v>16</v>
      </c>
      <c r="B28" s="79" t="s">
        <v>21</v>
      </c>
      <c r="C28" s="51" t="s">
        <v>35</v>
      </c>
      <c r="D28" s="66" t="s">
        <v>36</v>
      </c>
      <c r="E28" s="40">
        <v>80</v>
      </c>
      <c r="F28" s="49">
        <v>8.32</v>
      </c>
      <c r="G28" s="29">
        <v>11.25</v>
      </c>
      <c r="H28" s="40">
        <v>3.43</v>
      </c>
      <c r="I28" s="45">
        <f t="shared" ref="I28:I33" si="2">(F28*4)+(G28*9)+(H28*4)</f>
        <v>148.25</v>
      </c>
    </row>
    <row r="29" spans="1:9" ht="14.25" x14ac:dyDescent="0.2">
      <c r="A29" s="76"/>
      <c r="B29" s="16"/>
      <c r="C29" s="38" t="s">
        <v>28</v>
      </c>
      <c r="D29" s="43" t="s">
        <v>14</v>
      </c>
      <c r="E29" s="41">
        <v>13</v>
      </c>
      <c r="F29" s="50">
        <v>1.53</v>
      </c>
      <c r="G29" s="30">
        <v>0.48</v>
      </c>
      <c r="H29" s="41">
        <v>5.98</v>
      </c>
      <c r="I29" s="33">
        <f t="shared" si="2"/>
        <v>34.36</v>
      </c>
    </row>
    <row r="30" spans="1:9" ht="14.25" x14ac:dyDescent="0.2">
      <c r="A30" s="77"/>
      <c r="B30" s="16"/>
      <c r="C30" s="58" t="s">
        <v>29</v>
      </c>
      <c r="D30" s="37" t="s">
        <v>10</v>
      </c>
      <c r="E30" s="44">
        <v>3</v>
      </c>
      <c r="F30" s="44">
        <v>0.02</v>
      </c>
      <c r="G30" s="44">
        <v>2.46</v>
      </c>
      <c r="H30" s="44">
        <v>0.03</v>
      </c>
      <c r="I30" s="33">
        <f t="shared" si="2"/>
        <v>22.34</v>
      </c>
    </row>
    <row r="31" spans="1:9" ht="14.25" x14ac:dyDescent="0.2">
      <c r="A31" s="77"/>
      <c r="B31" s="16"/>
      <c r="C31" s="58" t="s">
        <v>33</v>
      </c>
      <c r="D31" s="64"/>
      <c r="E31" s="44">
        <v>150</v>
      </c>
      <c r="F31" s="68">
        <v>0.31</v>
      </c>
      <c r="G31" s="44">
        <v>7.0000000000000007E-2</v>
      </c>
      <c r="H31" s="44">
        <v>0.01</v>
      </c>
      <c r="I31" s="46">
        <f t="shared" si="2"/>
        <v>1.9100000000000001</v>
      </c>
    </row>
    <row r="32" spans="1:9" ht="14.25" x14ac:dyDescent="0.2">
      <c r="A32" s="77"/>
      <c r="B32" s="16"/>
      <c r="C32" s="58" t="s">
        <v>37</v>
      </c>
      <c r="D32" s="64"/>
      <c r="E32" s="44">
        <v>3</v>
      </c>
      <c r="F32" s="68">
        <v>0.02</v>
      </c>
      <c r="G32" s="17">
        <v>0.02</v>
      </c>
      <c r="H32" s="44">
        <v>0.1</v>
      </c>
      <c r="I32" s="35">
        <f t="shared" si="2"/>
        <v>0.66</v>
      </c>
    </row>
    <row r="33" spans="1:9" ht="14.25" x14ac:dyDescent="0.2">
      <c r="A33" s="78"/>
      <c r="B33" s="16"/>
      <c r="C33" s="39" t="s">
        <v>25</v>
      </c>
      <c r="D33" s="39"/>
      <c r="E33" s="42">
        <v>3</v>
      </c>
      <c r="F33" s="53">
        <v>0</v>
      </c>
      <c r="G33" s="31">
        <v>0</v>
      </c>
      <c r="H33" s="42">
        <v>2.99</v>
      </c>
      <c r="I33" s="34">
        <f t="shared" si="2"/>
        <v>11.96</v>
      </c>
    </row>
    <row r="34" spans="1:9" ht="14.25" x14ac:dyDescent="0.2">
      <c r="A34" s="86" t="s">
        <v>11</v>
      </c>
      <c r="B34" s="87"/>
      <c r="C34" s="86"/>
      <c r="D34" s="86"/>
      <c r="E34" s="86"/>
      <c r="F34" s="23">
        <f>SUM(F28:F33)</f>
        <v>10.199999999999999</v>
      </c>
      <c r="G34" s="23">
        <f>SUM(G28:G33)</f>
        <v>14.280000000000001</v>
      </c>
      <c r="H34" s="23">
        <f>SUM(H28:H33)</f>
        <v>12.54</v>
      </c>
      <c r="I34" s="24">
        <f>SUM(I28:I33)</f>
        <v>219.48000000000002</v>
      </c>
    </row>
    <row r="35" spans="1:9" ht="15" x14ac:dyDescent="0.25">
      <c r="B35" s="13"/>
      <c r="C35" s="14"/>
      <c r="D35" s="14"/>
      <c r="E35" s="14"/>
      <c r="F35" s="14"/>
      <c r="G35" s="14"/>
      <c r="H35" s="14"/>
      <c r="I35" s="14"/>
    </row>
    <row r="36" spans="1:9" s="59" customFormat="1" x14ac:dyDescent="0.2">
      <c r="A36" s="60"/>
      <c r="B36" s="60"/>
      <c r="C36" s="60"/>
      <c r="D36" s="60"/>
      <c r="E36" s="60"/>
      <c r="F36" s="60"/>
      <c r="G36" s="60"/>
      <c r="H36" s="60"/>
      <c r="I36" s="61"/>
    </row>
    <row r="37" spans="1:9" s="59" customFormat="1" x14ac:dyDescent="0.2">
      <c r="A37" s="81" t="s">
        <v>19</v>
      </c>
      <c r="B37" s="81"/>
      <c r="C37" s="81"/>
      <c r="D37" s="81"/>
      <c r="E37" s="81"/>
      <c r="F37" s="81"/>
      <c r="G37" s="81"/>
      <c r="H37" s="81"/>
      <c r="I37" s="81"/>
    </row>
    <row r="38" spans="1:9" s="59" customFormat="1" x14ac:dyDescent="0.2">
      <c r="A38" s="60"/>
      <c r="B38" s="60"/>
      <c r="C38" s="60"/>
      <c r="D38" s="60"/>
      <c r="E38" s="60"/>
      <c r="F38" s="60"/>
      <c r="G38" s="60"/>
      <c r="H38" s="60"/>
      <c r="I38" s="61"/>
    </row>
  </sheetData>
  <sheetProtection selectLockedCells="1" selectUnlockedCells="1"/>
  <mergeCells count="6">
    <mergeCell ref="A37:I37"/>
    <mergeCell ref="A12:E12"/>
    <mergeCell ref="A17:E17"/>
    <mergeCell ref="A22:E22"/>
    <mergeCell ref="A34:E34"/>
    <mergeCell ref="A27:E27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2022-08-23T15:55:02Z</cp:lastPrinted>
  <dcterms:created xsi:type="dcterms:W3CDTF">2019-03-12T10:02:08Z</dcterms:created>
  <dcterms:modified xsi:type="dcterms:W3CDTF">2022-08-26T08:51:43Z</dcterms:modified>
</cp:coreProperties>
</file>